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G:\Administration\Communication\10 Sites Web_Webseiten\Nouveau site SEN 2022\Contenus pour nouveau site web SEN\3_Eaux souterraines\3.4_Données Eaux souterraines\Documents\"/>
    </mc:Choice>
  </mc:AlternateContent>
  <xr:revisionPtr revIDLastSave="0" documentId="8_{491B4395-109E-49A7-B35C-8256AA6191CF}" xr6:coauthVersionLast="47" xr6:coauthVersionMax="47" xr10:uidLastSave="{00000000-0000-0000-0000-000000000000}"/>
  <bookViews>
    <workbookView xWindow="-120" yWindow="-120" windowWidth="29040" windowHeight="15720" tabRatio="427" xr2:uid="{00000000-000D-0000-FFFF-FFFF00000000}"/>
  </bookViews>
  <sheets>
    <sheet name="Daten" sheetId="1" r:id="rId1"/>
    <sheet name="Wahltabelle" sheetId="2" r:id="rId2"/>
    <sheet name="CAS" sheetId="4" r:id="rId3"/>
    <sheet name="Version n°" sheetId="5" r:id="rId4"/>
  </sheets>
  <definedNames>
    <definedName name="_xlnm._FilterDatabase" localSheetId="2" hidden="1">CAS!$D$3:$D$1426</definedName>
    <definedName name="AnalyticalMethod">#REF!</definedName>
    <definedName name="CAS">T_CAS[N° CAS]</definedName>
    <definedName name="jul">'Version n°'!#REF!</definedName>
    <definedName name="Materiau">#REF!</definedName>
    <definedName name="ParamDescFr">T_CAS[DESCRIPTION_FR]</definedName>
    <definedName name="SamplingPurposeDSC">#REF!</definedName>
    <definedName name="TypePointEau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" i="1" l="1"/>
  <c r="AR5" i="1"/>
  <c r="AR6" i="1"/>
  <c r="AR7" i="1"/>
  <c r="AR8" i="1"/>
  <c r="AR9" i="1"/>
  <c r="AR10" i="1"/>
  <c r="AR11" i="1"/>
  <c r="AR12" i="1"/>
  <c r="AR3" i="1"/>
  <c r="AL4" i="1"/>
  <c r="AL5" i="1"/>
  <c r="AM5" i="1" s="1"/>
  <c r="AL6" i="1"/>
  <c r="AL7" i="1"/>
  <c r="AL8" i="1"/>
  <c r="AL9" i="1"/>
  <c r="AL10" i="1"/>
  <c r="AL11" i="1"/>
  <c r="AL12" i="1"/>
  <c r="AL3" i="1"/>
  <c r="AK4" i="1"/>
  <c r="AK5" i="1"/>
  <c r="AK6" i="1"/>
  <c r="AK7" i="1"/>
  <c r="AK8" i="1"/>
  <c r="AM8" i="1" s="1"/>
  <c r="AK9" i="1"/>
  <c r="AK10" i="1"/>
  <c r="AK11" i="1"/>
  <c r="AK12" i="1"/>
  <c r="AK3" i="1"/>
  <c r="AJ3" i="1"/>
  <c r="AM11" i="1" l="1"/>
  <c r="AS11" i="1" s="1"/>
  <c r="AT11" i="1" s="1"/>
  <c r="AM10" i="1"/>
  <c r="AN10" i="1" s="1"/>
  <c r="AM4" i="1"/>
  <c r="AN4" i="1" s="1"/>
  <c r="AM12" i="1"/>
  <c r="AN12" i="1" s="1"/>
  <c r="AM9" i="1"/>
  <c r="AN9" i="1" s="1"/>
  <c r="AS9" i="1"/>
  <c r="AT9" i="1" s="1"/>
  <c r="AS8" i="1"/>
  <c r="AT8" i="1" s="1"/>
  <c r="AN8" i="1"/>
  <c r="AN5" i="1"/>
  <c r="AS5" i="1"/>
  <c r="AT5" i="1" s="1"/>
  <c r="AM7" i="1"/>
  <c r="AN7" i="1" s="1"/>
  <c r="AM6" i="1"/>
  <c r="AS6" i="1" s="1"/>
  <c r="AT6" i="1" s="1"/>
  <c r="AM3" i="1"/>
  <c r="AS3" i="1" s="1"/>
  <c r="AT3" i="1" s="1"/>
  <c r="AS10" i="1"/>
  <c r="AT10" i="1" s="1"/>
  <c r="AJ12" i="1"/>
  <c r="AJ11" i="1"/>
  <c r="AJ10" i="1"/>
  <c r="AJ9" i="1"/>
  <c r="AJ8" i="1"/>
  <c r="AJ6" i="1"/>
  <c r="AJ7" i="1"/>
  <c r="AJ5" i="1"/>
  <c r="AJ4" i="1"/>
  <c r="AN11" i="1" l="1"/>
  <c r="AS12" i="1"/>
  <c r="AT12" i="1" s="1"/>
  <c r="AS4" i="1"/>
  <c r="AT4" i="1" s="1"/>
  <c r="AS7" i="1"/>
  <c r="AT7" i="1" s="1"/>
  <c r="AN6" i="1"/>
  <c r="AN3" i="1"/>
  <c r="S3" i="1"/>
  <c r="T3" i="1" l="1"/>
  <c r="S4" i="1" l="1"/>
  <c r="T4" i="1" l="1"/>
  <c r="S11" i="1"/>
  <c r="T11" i="1" s="1"/>
  <c r="S7" i="1"/>
  <c r="T7" i="1" s="1"/>
  <c r="S10" i="1"/>
  <c r="T10" i="1" s="1"/>
  <c r="S6" i="1"/>
  <c r="S9" i="1"/>
  <c r="T9" i="1" s="1"/>
  <c r="S5" i="1"/>
  <c r="T5" i="1" s="1"/>
  <c r="S12" i="1"/>
  <c r="T12" i="1" s="1"/>
  <c r="S8" i="1"/>
  <c r="T8" i="1" s="1"/>
  <c r="T6" i="1" l="1"/>
  <c r="AQ6" i="1" l="1"/>
  <c r="AQ3" i="1"/>
  <c r="AQ12" i="1"/>
  <c r="AQ9" i="1"/>
  <c r="AQ7" i="1"/>
  <c r="AQ4" i="1"/>
  <c r="AQ10" i="1"/>
  <c r="AQ8" i="1"/>
  <c r="AQ5" i="1"/>
  <c r="A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RICHON</author>
    <author>Clara CHAUVET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Information disponible sur : 
https://strates-vs.crealp.ch
ou à demander au SEN : 
SEN-STRATES@admin.vs.ch
sera complété par le SEN si pas renseigné
</t>
        </r>
      </text>
    </comment>
    <comment ref="O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Profondeur du sommet de la crépine par rapport au sol (Coord. Z / sol)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Profondeur de la base de la crépine par rapport au sol (Coord. Z / sol) </t>
        </r>
      </text>
    </comment>
    <comment ref="U2" authorId="1" shapeId="0" xr:uid="{00000000-0006-0000-0000-000004000000}">
      <text>
        <r>
          <rPr>
            <sz val="9"/>
            <color indexed="81"/>
            <rFont val="Tahoma"/>
            <family val="2"/>
          </rPr>
          <t>Autorité qui exige les analyses.
Laisser vide si non applicable.</t>
        </r>
      </text>
    </comment>
    <comment ref="V2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Celui qui paye.
</t>
        </r>
      </text>
    </comment>
    <comment ref="Y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Format : JJ.MM.AAAA</t>
        </r>
      </text>
    </comment>
    <comment ref="Z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Format : JJ.MM.AAAA</t>
        </r>
      </text>
    </comment>
    <comment ref="AA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Choisir une élément de la liste déroulante.</t>
        </r>
      </text>
    </comment>
    <comment ref="AB2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Nom donné à l'échantillon par le bureau ou le laboratoire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2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Clara CHAUVET:</t>
        </r>
        <r>
          <rPr>
            <sz val="9"/>
            <color indexed="81"/>
            <rFont val="Tahoma"/>
            <family val="2"/>
          </rPr>
          <t xml:space="preserve">
à remplire par le SEN</t>
        </r>
      </text>
    </comment>
    <comment ref="AD2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*0 : paramètres in-situ
1 : substances analysées par le laboratoire
2 : substances analysées par le 2ème laboratoire
3 : ….
</t>
        </r>
      </text>
    </comment>
    <comment ref="AF2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Depuis le sol
</t>
        </r>
      </text>
    </comment>
    <comment ref="AG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Choisir une élément de la liste déroulante.</t>
        </r>
      </text>
    </comment>
    <comment ref="AH2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Choisir un CAS de la substance chimique considérée dans la liste déroulante.
En cas d'absence du CAS recherché, veuillez contacter SEN-STRATESt@admin.vs.ch au SEN.</t>
        </r>
      </text>
    </comment>
    <comment ref="AI2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Choisir un paramètre dans la liste déroulante.
En cas d'absence du paramètre recherché, veuilley contacter SEN-STRATES@admin.vs.ch au SEN.</t>
        </r>
      </text>
    </comment>
    <comment ref="AU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Se référer au bordereau du laboratoire.</t>
        </r>
      </text>
    </comment>
    <comment ref="AX2" authorId="1" shapeId="0" xr:uid="{00000000-0006-0000-0000-000011000000}">
      <text>
        <r>
          <rPr>
            <sz val="9"/>
            <color indexed="81"/>
            <rFont val="Tahoma"/>
            <family val="2"/>
          </rPr>
          <t>Date d'intégration/modification de la donnée dans ce fichier.
But : éviter des doublons ou redondance</t>
        </r>
      </text>
    </comment>
  </commentList>
</comments>
</file>

<file path=xl/sharedStrings.xml><?xml version="1.0" encoding="utf-8"?>
<sst xmlns="http://schemas.openxmlformats.org/spreadsheetml/2006/main" count="8531" uniqueCount="5411">
  <si>
    <t>Commune</t>
  </si>
  <si>
    <t>PVC</t>
  </si>
  <si>
    <t>SAMPLING_PURPOSE_CD</t>
  </si>
  <si>
    <t>SAMPLING_PURPOSE_DSC</t>
  </si>
  <si>
    <t>STAGE_FR</t>
  </si>
  <si>
    <t>PURPOSE_FR</t>
  </si>
  <si>
    <t>Indéterminé</t>
  </si>
  <si>
    <t>Monitoring de base</t>
  </si>
  <si>
    <t>Monitoring exploratoire</t>
  </si>
  <si>
    <t>Monitoring industriel</t>
  </si>
  <si>
    <t>Monitoring accident</t>
  </si>
  <si>
    <t>Monitoring OSites</t>
  </si>
  <si>
    <t>Technique</t>
  </si>
  <si>
    <t>Assainissement</t>
  </si>
  <si>
    <t>Mesure corrective</t>
  </si>
  <si>
    <t>Décontamination</t>
  </si>
  <si>
    <t>Routine</t>
  </si>
  <si>
    <t>Pollution</t>
  </si>
  <si>
    <t>Chantier</t>
  </si>
  <si>
    <t>SAMPLING_METHOD_CD</t>
  </si>
  <si>
    <t>SAMPLING_METHOD</t>
  </si>
  <si>
    <t>Indéterminée</t>
  </si>
  <si>
    <t>PARAMETER_CD</t>
  </si>
  <si>
    <t>PARAMETER_NM</t>
  </si>
  <si>
    <t>DESCRIPTION_FR</t>
  </si>
  <si>
    <t>PARAMETER_UNIT</t>
  </si>
  <si>
    <t>Ns</t>
  </si>
  <si>
    <t>Niveau statique (niveau de l'eau au repos)</t>
  </si>
  <si>
    <t>m</t>
  </si>
  <si>
    <t>Nd</t>
  </si>
  <si>
    <t>K25_insitu</t>
  </si>
  <si>
    <t>Conductivité électrique corrigée à 25°C  (terrain)</t>
  </si>
  <si>
    <t>µS/cm</t>
  </si>
  <si>
    <t>K20_insitu</t>
  </si>
  <si>
    <t>Conductivité électrique corrigée à 20°C (terrain)</t>
  </si>
  <si>
    <t>K_insitu</t>
  </si>
  <si>
    <t>Conductivité électrique non corrigée (terrain)</t>
  </si>
  <si>
    <t>T_insitu</t>
  </si>
  <si>
    <t>Température (terrain)</t>
  </si>
  <si>
    <t>°C</t>
  </si>
  <si>
    <t>pH_insitu</t>
  </si>
  <si>
    <t>pH (terrain)</t>
  </si>
  <si>
    <t>-</t>
  </si>
  <si>
    <t>Eh_insitu</t>
  </si>
  <si>
    <t>Potentiel redox (terrain)</t>
  </si>
  <si>
    <t>mV</t>
  </si>
  <si>
    <t>Conc_O2</t>
  </si>
  <si>
    <t>Concentration en oxygène, oxygène dissous (terrain)</t>
  </si>
  <si>
    <t>mg/l</t>
  </si>
  <si>
    <t>Sat_O2</t>
  </si>
  <si>
    <t>Saturation en oxygène (terrain)</t>
  </si>
  <si>
    <t>%</t>
  </si>
  <si>
    <t>Turbidity_insitu</t>
  </si>
  <si>
    <t>Turbidité (terrain)</t>
  </si>
  <si>
    <t>NTU</t>
  </si>
  <si>
    <t>K25_lab</t>
  </si>
  <si>
    <t>Conductivité électrique corrigée à 25°C (laboratoire)</t>
  </si>
  <si>
    <t>K20_lab</t>
  </si>
  <si>
    <t>Conductivité électrique corrigée à 20°C (laboratoire)</t>
  </si>
  <si>
    <t>K_lab</t>
  </si>
  <si>
    <t>Conductivité électrique non corrigée (laboratoire)</t>
  </si>
  <si>
    <t>T_lab</t>
  </si>
  <si>
    <t>Température (laboratoire)</t>
  </si>
  <si>
    <t>pH_lab</t>
  </si>
  <si>
    <t>pH (laboratoire)</t>
  </si>
  <si>
    <t>Eh_lab</t>
  </si>
  <si>
    <t>Potentiel redox (laboratoire)</t>
  </si>
  <si>
    <t>O2_lab</t>
  </si>
  <si>
    <t>Oxygène dissous (laboratoire)</t>
  </si>
  <si>
    <t>V_pump</t>
  </si>
  <si>
    <t>Quantité pompée</t>
  </si>
  <si>
    <t>l</t>
  </si>
  <si>
    <t>Turbidity_lab</t>
  </si>
  <si>
    <t>Turbidité (laboratoire)</t>
  </si>
  <si>
    <t>COD</t>
  </si>
  <si>
    <t>Demande chimique en oxygène (DCO)</t>
  </si>
  <si>
    <t>BOD5</t>
  </si>
  <si>
    <t>Demande biochimique en oxygène en 5 jours (DBO5)</t>
  </si>
  <si>
    <t>fCO2</t>
  </si>
  <si>
    <t>Teneur en gaz carbonique libre (valeur p)</t>
  </si>
  <si>
    <t>mmol/l</t>
  </si>
  <si>
    <t>aCO2</t>
  </si>
  <si>
    <t>Gaz carbonique agressif (CO2 agressif)</t>
  </si>
  <si>
    <t>ppm</t>
  </si>
  <si>
    <t>DOC</t>
  </si>
  <si>
    <t>Carbone organique dissous (valeur DOC)</t>
  </si>
  <si>
    <t>mg C/l</t>
  </si>
  <si>
    <t>TOC</t>
  </si>
  <si>
    <t>Carbone organique total (valeur TOC)</t>
  </si>
  <si>
    <t>TDS</t>
  </si>
  <si>
    <t>Total des solides dissous (valeur TDS)</t>
  </si>
  <si>
    <t>TDI</t>
  </si>
  <si>
    <t>Total des ions dissous (valeur TDI)</t>
  </si>
  <si>
    <t>Ion_Balance</t>
  </si>
  <si>
    <t>Balance ionique</t>
  </si>
  <si>
    <t>mol/l</t>
  </si>
  <si>
    <t>Carbonate_Hardness</t>
  </si>
  <si>
    <t>Dureté carbonatée (Titre alcalimétrique)</t>
  </si>
  <si>
    <t>°F</t>
  </si>
  <si>
    <t>TH</t>
  </si>
  <si>
    <t>Dureté totale (Titre hydrotimétrique)</t>
  </si>
  <si>
    <t>Permanent_Hardness</t>
  </si>
  <si>
    <t>Dureté permanente</t>
  </si>
  <si>
    <t>m_Value</t>
  </si>
  <si>
    <t>Valeur m</t>
  </si>
  <si>
    <t>AOX</t>
  </si>
  <si>
    <t>Halogènes organiques adsorbables</t>
  </si>
  <si>
    <t>µg Cl/l</t>
  </si>
  <si>
    <t>POX</t>
  </si>
  <si>
    <t>Halogènes organiques purgeables</t>
  </si>
  <si>
    <t>EOX</t>
  </si>
  <si>
    <t>Halogènes organiques extractibles</t>
  </si>
  <si>
    <t>Al3+</t>
  </si>
  <si>
    <t>Aluminium dissous</t>
  </si>
  <si>
    <t>µg/l</t>
  </si>
  <si>
    <t>NH4+</t>
  </si>
  <si>
    <t>Ammonium</t>
  </si>
  <si>
    <t>Sb-tot</t>
  </si>
  <si>
    <t>Antimoine total</t>
  </si>
  <si>
    <t>Ag-tot</t>
  </si>
  <si>
    <t>Argent total</t>
  </si>
  <si>
    <t>As-tot</t>
  </si>
  <si>
    <t>Arsenic total</t>
  </si>
  <si>
    <t>N-tot</t>
  </si>
  <si>
    <t>Azote total</t>
  </si>
  <si>
    <t>Ba2+</t>
  </si>
  <si>
    <t>Baryum</t>
  </si>
  <si>
    <t>Be</t>
  </si>
  <si>
    <t>Béryllium</t>
  </si>
  <si>
    <t>HCO3-</t>
  </si>
  <si>
    <t>Bicarbonates</t>
  </si>
  <si>
    <t>B-tot</t>
  </si>
  <si>
    <t>Bore total</t>
  </si>
  <si>
    <t>Cd-tot</t>
  </si>
  <si>
    <t>Cadmium total</t>
  </si>
  <si>
    <t>Ca2+</t>
  </si>
  <si>
    <t>Calcium dissous</t>
  </si>
  <si>
    <t>CO32-</t>
  </si>
  <si>
    <t>Carbonates</t>
  </si>
  <si>
    <t>Ce</t>
  </si>
  <si>
    <t>Cérium</t>
  </si>
  <si>
    <t>Cs</t>
  </si>
  <si>
    <t>Césium</t>
  </si>
  <si>
    <t>Cl</t>
  </si>
  <si>
    <t>Chlore</t>
  </si>
  <si>
    <t>Cl-</t>
  </si>
  <si>
    <t>Chlorures</t>
  </si>
  <si>
    <t>Cr3+</t>
  </si>
  <si>
    <t>Chrome trivalent</t>
  </si>
  <si>
    <t>Co-tot</t>
  </si>
  <si>
    <t>Cobalt total</t>
  </si>
  <si>
    <t>Cn</t>
  </si>
  <si>
    <t>Copernicium</t>
  </si>
  <si>
    <t>Cu-tot</t>
  </si>
  <si>
    <t>Cuivre total</t>
  </si>
  <si>
    <t>CN-</t>
  </si>
  <si>
    <t>Cyanures</t>
  </si>
  <si>
    <t>CO2</t>
  </si>
  <si>
    <t>Dioxyde de carbone</t>
  </si>
  <si>
    <t>Sn-tot</t>
  </si>
  <si>
    <t>Etain total</t>
  </si>
  <si>
    <t>Fe2+</t>
  </si>
  <si>
    <t>Fe-tot</t>
  </si>
  <si>
    <t>F</t>
  </si>
  <si>
    <t>Fluor</t>
  </si>
  <si>
    <t>F-</t>
  </si>
  <si>
    <t>Fluorures</t>
  </si>
  <si>
    <t>Ga</t>
  </si>
  <si>
    <t>Gallium</t>
  </si>
  <si>
    <t>T_pump</t>
  </si>
  <si>
    <t>Durée de pompage</t>
  </si>
  <si>
    <t>min</t>
  </si>
  <si>
    <t>La</t>
  </si>
  <si>
    <t>Lanthane</t>
  </si>
  <si>
    <t>Li+</t>
  </si>
  <si>
    <t>Lithium</t>
  </si>
  <si>
    <t>Mg2+</t>
  </si>
  <si>
    <t>Magnésium dissous</t>
  </si>
  <si>
    <t>Mn-tot</t>
  </si>
  <si>
    <t>Manganèse total</t>
  </si>
  <si>
    <t>Hg-tot</t>
  </si>
  <si>
    <t>Mercure total</t>
  </si>
  <si>
    <t>ng/l</t>
  </si>
  <si>
    <t>Met_Hg</t>
  </si>
  <si>
    <t>Méthylmercure</t>
  </si>
  <si>
    <t>CH4</t>
  </si>
  <si>
    <t>Méthane</t>
  </si>
  <si>
    <t>Mo</t>
  </si>
  <si>
    <t>Molybdène</t>
  </si>
  <si>
    <t>Ni-tot</t>
  </si>
  <si>
    <t>Nickel total</t>
  </si>
  <si>
    <t>NO3-</t>
  </si>
  <si>
    <t>Nitrates</t>
  </si>
  <si>
    <t>NO2-</t>
  </si>
  <si>
    <t>Nitrites</t>
  </si>
  <si>
    <t>PO43-</t>
  </si>
  <si>
    <t>Orthophosphates (PO4)</t>
  </si>
  <si>
    <t>P-tot</t>
  </si>
  <si>
    <t>Phosphore total</t>
  </si>
  <si>
    <t>Pb-tot</t>
  </si>
  <si>
    <t>Plomb total</t>
  </si>
  <si>
    <t>K+</t>
  </si>
  <si>
    <t>Potassium dissous</t>
  </si>
  <si>
    <t>Rb</t>
  </si>
  <si>
    <t>Rubidium</t>
  </si>
  <si>
    <t>Sc</t>
  </si>
  <si>
    <t>Scandium</t>
  </si>
  <si>
    <t>Se-tot</t>
  </si>
  <si>
    <t>Sélénium total</t>
  </si>
  <si>
    <t>Si</t>
  </si>
  <si>
    <t>Silicium</t>
  </si>
  <si>
    <t>SiO2</t>
  </si>
  <si>
    <t>Silice</t>
  </si>
  <si>
    <t>Na+</t>
  </si>
  <si>
    <t>Sodium dissous</t>
  </si>
  <si>
    <t>Sr2+</t>
  </si>
  <si>
    <t>Strontium</t>
  </si>
  <si>
    <t>SO42-</t>
  </si>
  <si>
    <t>Sulfates</t>
  </si>
  <si>
    <t>SO32-</t>
  </si>
  <si>
    <t>Sulfites</t>
  </si>
  <si>
    <t>S2-</t>
  </si>
  <si>
    <t>Sulfures</t>
  </si>
  <si>
    <t>Tl</t>
  </si>
  <si>
    <t>Thallium</t>
  </si>
  <si>
    <t>Th</t>
  </si>
  <si>
    <t>Thorium</t>
  </si>
  <si>
    <t>Ti</t>
  </si>
  <si>
    <t>Titane</t>
  </si>
  <si>
    <t>U</t>
  </si>
  <si>
    <t>Uranium (238 et 234)</t>
  </si>
  <si>
    <t>V</t>
  </si>
  <si>
    <t>Vanadium</t>
  </si>
  <si>
    <t>Y</t>
  </si>
  <si>
    <t>Yttrium</t>
  </si>
  <si>
    <t>Zn-tot</t>
  </si>
  <si>
    <t>Zinc total</t>
  </si>
  <si>
    <t>210-Po</t>
  </si>
  <si>
    <t>Polonium 210</t>
  </si>
  <si>
    <t>Bq/l</t>
  </si>
  <si>
    <t>222-Rn</t>
  </si>
  <si>
    <t>Radon 222</t>
  </si>
  <si>
    <t>226-Ra</t>
  </si>
  <si>
    <t>Radium 226</t>
  </si>
  <si>
    <t>228-Ra</t>
  </si>
  <si>
    <t>Radium 228</t>
  </si>
  <si>
    <t>Tritium</t>
  </si>
  <si>
    <t>3H / Tritium</t>
  </si>
  <si>
    <t>Escherichia_coli</t>
  </si>
  <si>
    <t>Escherichia coli</t>
  </si>
  <si>
    <t>Entérocoques</t>
  </si>
  <si>
    <t>1_3_Chlorophenyl_piperazin</t>
  </si>
  <si>
    <t>1-(3-Chlorophenyl)-piperazin</t>
  </si>
  <si>
    <t>1_3_Trifluoromethylphenyl_piperazin</t>
  </si>
  <si>
    <t>1-(3-Trifluoromethylphenyl)-piperazin</t>
  </si>
  <si>
    <t>1_1_1_2_Tetrachlorethane</t>
  </si>
  <si>
    <t>1,1,1,2-tetrachloroéthane</t>
  </si>
  <si>
    <t>1_1_1_Trichloroethane</t>
  </si>
  <si>
    <t>1,1,1-Trichloroéthane</t>
  </si>
  <si>
    <t>Trimipramin</t>
  </si>
  <si>
    <t>1_1_2_2_Tetrachloroethane</t>
  </si>
  <si>
    <t>1,1,2,2-Tétrachloroéthane</t>
  </si>
  <si>
    <t>1_1_2_Trichlorethane</t>
  </si>
  <si>
    <t>1,1,2-Trichloroéthane</t>
  </si>
  <si>
    <t>1_1_2_Trichlortrifluorethan</t>
  </si>
  <si>
    <t>1,1,2-trichloro-1,2,2-trifluoroéthane (CFC 13)</t>
  </si>
  <si>
    <t>Trospium</t>
  </si>
  <si>
    <t>1_1_Dichloroethylene</t>
  </si>
  <si>
    <t xml:space="preserve">1,1-Dichloroéthène </t>
  </si>
  <si>
    <t>1_1_Dichloroethane</t>
  </si>
  <si>
    <t>1,1-Dichloroéthane (Chlorure d'éthylidène)</t>
  </si>
  <si>
    <t>1_1_Dichloropropen</t>
  </si>
  <si>
    <t>1,1-Dichloropropène</t>
  </si>
  <si>
    <t>1_2_3_Trichlorobenzene</t>
  </si>
  <si>
    <t>1,2,3-Trichlorobenzène</t>
  </si>
  <si>
    <t>1_2_3_Trichloropropan</t>
  </si>
  <si>
    <t>1,2,3-Trichloropropane</t>
  </si>
  <si>
    <t>1_2_4_Trichlorobenzene</t>
  </si>
  <si>
    <t>1,2,4-Trichlorobenzène</t>
  </si>
  <si>
    <t>Cr6+</t>
  </si>
  <si>
    <t>Chrome hexavalent</t>
  </si>
  <si>
    <t>1_2_4_Trimethylbenzene</t>
  </si>
  <si>
    <t>1,2,4-Triméthylbenzène</t>
  </si>
  <si>
    <t>1_2_4_Tryethylbenzene</t>
  </si>
  <si>
    <t>1,2,4-Tryethylbenzène</t>
  </si>
  <si>
    <t>1_2_Dibrom_3_chlorpropan</t>
  </si>
  <si>
    <t>1,2-Dibrom-3-chloropropane</t>
  </si>
  <si>
    <t>Verapamil</t>
  </si>
  <si>
    <t>1_2_Dichlorobenzene</t>
  </si>
  <si>
    <t>1,2-Dichlorobenzène</t>
  </si>
  <si>
    <t>DCPD</t>
  </si>
  <si>
    <t>Dicyclopentadiene</t>
  </si>
  <si>
    <t>1_2_Dichloroethane</t>
  </si>
  <si>
    <t>1_2_Dichloropropane</t>
  </si>
  <si>
    <t xml:space="preserve">1,2-Dichloropropane  </t>
  </si>
  <si>
    <t>1_3_5_Trimethylbenzene</t>
  </si>
  <si>
    <t>1,3,5-Triméthylbenzène</t>
  </si>
  <si>
    <t>5_CAT</t>
  </si>
  <si>
    <t>5-CAT (4-Chloro-2-methylaniline)</t>
  </si>
  <si>
    <t>1_3_Dichlorobenzene</t>
  </si>
  <si>
    <t>1,3-Dichlorobenzène</t>
  </si>
  <si>
    <t>1_3_Dichlorpropan</t>
  </si>
  <si>
    <t>1,3-Dichloropropane</t>
  </si>
  <si>
    <t>1_4_Dichlorobenzene</t>
  </si>
  <si>
    <t>1,4-Dichlorobenzène</t>
  </si>
  <si>
    <t>1_4_Dioxane</t>
  </si>
  <si>
    <t>1,4-Dioxane</t>
  </si>
  <si>
    <t>1_4_Trichlorobenzene</t>
  </si>
  <si>
    <t>1,4-Trichlorobenzène</t>
  </si>
  <si>
    <t>C9H10ClN3O</t>
  </si>
  <si>
    <t>1-[(6-chloropyridin-3-yl)Methyl]iMidazolidin-2-one</t>
  </si>
  <si>
    <t>1_Benzylpiperazin</t>
  </si>
  <si>
    <t>1-Benzylpiperazin</t>
  </si>
  <si>
    <t>1_Hydroxy_Benzotriazol</t>
  </si>
  <si>
    <t>1-Hydroxy-Benzotriazol</t>
  </si>
  <si>
    <t>C6H9NO</t>
  </si>
  <si>
    <t>1-Hydroxycyclopentane carbonitrile</t>
  </si>
  <si>
    <t>1_Methyl_Benzotriazol</t>
  </si>
  <si>
    <t>1-Methyl-Benzotriazol</t>
  </si>
  <si>
    <t>PMP</t>
  </si>
  <si>
    <t>1-Phényl-3-Méthyl-5-Pyrazolone (PMP)</t>
  </si>
  <si>
    <t>C6H9N3O2</t>
  </si>
  <si>
    <t>Diclofenac_Acid</t>
  </si>
  <si>
    <t>acide 2-(2,6-Dichloroaniline)phénylacétique (Diclofénac)</t>
  </si>
  <si>
    <t>racD617</t>
  </si>
  <si>
    <t>2-(3,4-Diméthoxyphényl)-2-isopropyl-5-(méthylamino)pentanenitrile</t>
  </si>
  <si>
    <t>C10H12N2O</t>
  </si>
  <si>
    <t>2-(4,5-dihydro-1,2-oxazol-3-yl)-3-methylaniline</t>
  </si>
  <si>
    <t>2_2_Dichlorpropan</t>
  </si>
  <si>
    <t>2,2-Dichloropropane</t>
  </si>
  <si>
    <t>2_2_Difluorodeoxyuridin</t>
  </si>
  <si>
    <t>2',2'-Difluorodeoxyuridin</t>
  </si>
  <si>
    <t>2_3_4_Trichloranisol</t>
  </si>
  <si>
    <t>2,3,4-Trichloroanisol</t>
  </si>
  <si>
    <t>2_3_6_Trichloranisol</t>
  </si>
  <si>
    <t>2,3,6-Trichloroanisol</t>
  </si>
  <si>
    <t>2_3_Dichloraniline</t>
  </si>
  <si>
    <t>2,3-Dichloroaniline</t>
  </si>
  <si>
    <t>2_3_Dichlorpropylen</t>
  </si>
  <si>
    <t>2,3-Dichloropropylène</t>
  </si>
  <si>
    <t>2_3_di_O_acetyl_5_deoxy_5_fluorocytidin</t>
  </si>
  <si>
    <t>2',3'-di-O-acetyl-5'-deoxy-5-fluorocytidin</t>
  </si>
  <si>
    <t>Mitotane</t>
  </si>
  <si>
    <t>O,p' DDD (Lysodren, Mitotane)</t>
  </si>
  <si>
    <t>o_p'_DDE</t>
  </si>
  <si>
    <t>2,4 DDE (dichlorodiphenyldichloroéthène)</t>
  </si>
  <si>
    <t>o_p'_DDT</t>
  </si>
  <si>
    <t>2,4 DDT (Dichlorodiphényltrichloroéthane)</t>
  </si>
  <si>
    <t>2_4_6_Tribromanisol</t>
  </si>
  <si>
    <t>2,4,6-Tribromanisol</t>
  </si>
  <si>
    <t>2_4_6_Trichloraniline</t>
  </si>
  <si>
    <t>2,4,6-Trichloroaniline</t>
  </si>
  <si>
    <t>2_4_6_Trichlorphenol</t>
  </si>
  <si>
    <t>2,4,6-Trichlorophénol</t>
  </si>
  <si>
    <t>2_4_6_Trimethylaniline</t>
  </si>
  <si>
    <t>2,4,6-Triméthylaniline</t>
  </si>
  <si>
    <t>2_4_Dimethylaniline</t>
  </si>
  <si>
    <t>2,4-Diméthylaniline</t>
  </si>
  <si>
    <t>2_4_Dimethylphenol</t>
  </si>
  <si>
    <t>2,4,-Diméthylphénol</t>
  </si>
  <si>
    <t>2_4_Dichloraniline</t>
  </si>
  <si>
    <t>2,4-Dichloroaniline</t>
  </si>
  <si>
    <t>2_4_Dichlorphenol</t>
  </si>
  <si>
    <t>2,4-dichlorophénol</t>
  </si>
  <si>
    <t>3_Chloro_4_Methylaniline</t>
  </si>
  <si>
    <t>3-Chloro-4-methylaniline (o-Chloro-p-Toluidine)</t>
  </si>
  <si>
    <t>2_4_Dinitrophenol</t>
  </si>
  <si>
    <t>2,4-Dinitrophénol</t>
  </si>
  <si>
    <t>2_4_Dinitrotoluene</t>
  </si>
  <si>
    <t>2,4-Dinitrotoluène</t>
  </si>
  <si>
    <t>2_4_DP</t>
  </si>
  <si>
    <t>2,4-DP (Dichlorprop)</t>
  </si>
  <si>
    <t>2_5_Dichloroaniline</t>
  </si>
  <si>
    <t>2,5-Dichloroaniline</t>
  </si>
  <si>
    <t>2_5_Dimethylaniline</t>
  </si>
  <si>
    <t>2,5-Diméthylaniline</t>
  </si>
  <si>
    <t>2_6_Dichloraniline</t>
  </si>
  <si>
    <t>2,6-Dichloroaniline</t>
  </si>
  <si>
    <t>2_6_Dichlorobenzamide</t>
  </si>
  <si>
    <t>2,6-Dichlorobenzamide (BAM)</t>
  </si>
  <si>
    <t>2_6_Dimethylaniline</t>
  </si>
  <si>
    <t>2,6-Diméthylaniline</t>
  </si>
  <si>
    <t>2_6_Dinitrotoluene</t>
  </si>
  <si>
    <t>2,6-Dinitrotoluène</t>
  </si>
  <si>
    <t>AMino_4_Meth</t>
  </si>
  <si>
    <t>2-Amino-4-méthoxy-6-méthyl-1,3,5-triazine</t>
  </si>
  <si>
    <t>2_Aminobenzimidazol</t>
  </si>
  <si>
    <t>2-Aminobenzimidazole</t>
  </si>
  <si>
    <t>2_Aminosulfonyl_benzoicacid_methylester</t>
  </si>
  <si>
    <t>2-Aminosulfonyl-acide benzoique-méthylester</t>
  </si>
  <si>
    <t>2_Chloro_4_Methylaniline</t>
  </si>
  <si>
    <t>2-Chloro-4-Méthylaniline</t>
  </si>
  <si>
    <t>2_Chloraniline</t>
  </si>
  <si>
    <t>2-Chloroaniline</t>
  </si>
  <si>
    <t>2_Chlorophenol</t>
  </si>
  <si>
    <t>2-Chlorophénol</t>
  </si>
  <si>
    <t>3_4_Dichloraniline</t>
  </si>
  <si>
    <t>3,4-Dichloroaniline</t>
  </si>
  <si>
    <t>2_Chlortoluene</t>
  </si>
  <si>
    <t>2-Chlorotoluène</t>
  </si>
  <si>
    <t>Benzophenon_3</t>
  </si>
  <si>
    <t>2-Hydroxy-4-méthoxybenzophénone</t>
  </si>
  <si>
    <t>2_Imidazolidinethion</t>
  </si>
  <si>
    <t>2-Imidazolidinethion</t>
  </si>
  <si>
    <t>2_Isobutyl_3_methoxypyrazin</t>
  </si>
  <si>
    <t>2-Isobutyl-3-méthoxypyrazin</t>
  </si>
  <si>
    <t>2_Isopropyl_3_methoxypyrazin</t>
  </si>
  <si>
    <t>2-Isopropyl-3-méthoxypyrazin</t>
  </si>
  <si>
    <t>Triflumuron</t>
  </si>
  <si>
    <t>2_Naphthalinsulfo</t>
  </si>
  <si>
    <t>2-Naphthalinsulfo</t>
  </si>
  <si>
    <t>2_Nitrophenol</t>
  </si>
  <si>
    <t>2-Nitrophénol</t>
  </si>
  <si>
    <t>2_Nitrotoluene</t>
  </si>
  <si>
    <t>2-Nitrotoluène</t>
  </si>
  <si>
    <t>3_5_6_Trichloro_2_pyridinol</t>
  </si>
  <si>
    <t>3,5,6-Trichloro-2-pyridinol</t>
  </si>
  <si>
    <t>3_5_Dimethylaniline</t>
  </si>
  <si>
    <t>3,5-Dimethylaniline</t>
  </si>
  <si>
    <t>3_Chloraniline</t>
  </si>
  <si>
    <t>3-Chloroaniline</t>
  </si>
  <si>
    <t>3_Chlor_Methylaniline</t>
  </si>
  <si>
    <t>3-Chloro-méthylaniline</t>
  </si>
  <si>
    <t>Xylene-tot</t>
  </si>
  <si>
    <t>Xylène total</t>
  </si>
  <si>
    <t>MCPB</t>
  </si>
  <si>
    <t>acide 4-(4-Chloro-2-methylphenoxy)butyrique</t>
  </si>
  <si>
    <t>4_ABP</t>
  </si>
  <si>
    <t>4-Biphenylamine</t>
  </si>
  <si>
    <t>4_Trifluoromethyl_phenol</t>
  </si>
  <si>
    <t>4-(Trifluoromethyl)phenol</t>
  </si>
  <si>
    <t>4_4_DDD</t>
  </si>
  <si>
    <t>4,4 DDD (Dichlorodiphényldichloroéthane)</t>
  </si>
  <si>
    <t>4_4_DDE</t>
  </si>
  <si>
    <t>4,4 DDE (Dichlorodiphényldichloroéthène)</t>
  </si>
  <si>
    <t>4_4_DDT</t>
  </si>
  <si>
    <t>4,4 DDT (Dichlorodiphenyltrichloroéthane)</t>
  </si>
  <si>
    <t>C14H16Cl2N2</t>
  </si>
  <si>
    <t>4,4'-Diaminostilbène Dichlorohydrate</t>
  </si>
  <si>
    <t>C11H17Cl2NOS</t>
  </si>
  <si>
    <t>4,5-Dichloro-2-n-octyl-isothiazol-3(2H)-one</t>
  </si>
  <si>
    <t>C7H7Cl2N3O2S</t>
  </si>
  <si>
    <t>4,6-Dichloro-5-nitro-2-propylthiopyrimidine</t>
  </si>
  <si>
    <t>4_Acetamidoantipyrin</t>
  </si>
  <si>
    <t>4-Acetamidoantipyrine</t>
  </si>
  <si>
    <t>C7H13N5O</t>
  </si>
  <si>
    <t>4-Amino-2-hydroxy-6-tert-butylamino-1,3,5-triazin</t>
  </si>
  <si>
    <t>4_Chlor_2_methylphenol</t>
  </si>
  <si>
    <t>4-Chloro-2-méthylphénol</t>
  </si>
  <si>
    <t>4_Chlor_3_methylphenol</t>
  </si>
  <si>
    <t>4-Chloro-3-méthylphénol (p-Chlorocrésol)</t>
  </si>
  <si>
    <t>4_Chloraniline</t>
  </si>
  <si>
    <t>4-Chloroaniline</t>
  </si>
  <si>
    <t>4_Chlortoluene</t>
  </si>
  <si>
    <t>4-Chlorotoluène</t>
  </si>
  <si>
    <t>4_FAA</t>
  </si>
  <si>
    <t>4-Formylaminoantipyrin (4-FAA)</t>
  </si>
  <si>
    <t>4_Hydroxy_Benzotriazol</t>
  </si>
  <si>
    <t>4-Hydroxy-Benzotriazol</t>
  </si>
  <si>
    <t>4_Isopropylaniline</t>
  </si>
  <si>
    <t>4-Isopropylaniline</t>
  </si>
  <si>
    <t>4_Methylphenol</t>
  </si>
  <si>
    <t>4-Méthylphénol (p-crésol)</t>
  </si>
  <si>
    <t>4_Nitrophenol</t>
  </si>
  <si>
    <t>4-Nitrophénol</t>
  </si>
  <si>
    <t>4_Nitrotoluene</t>
  </si>
  <si>
    <t>4-Nitrotoluène</t>
  </si>
  <si>
    <t>5_Chlor_Methylaniline</t>
  </si>
  <si>
    <t>5-Chloro-méthylaniline</t>
  </si>
  <si>
    <t>5_MBT</t>
  </si>
  <si>
    <t>5-Méthyl-1H-benzotriazole</t>
  </si>
  <si>
    <t>Abamectin</t>
  </si>
  <si>
    <t>Abamectine</t>
  </si>
  <si>
    <t>Acamprosat</t>
  </si>
  <si>
    <t>Acenaphtene</t>
  </si>
  <si>
    <t>Acénaphthène (1,8 ethylenenaphtalène)</t>
  </si>
  <si>
    <t>Acephate</t>
  </si>
  <si>
    <t>Acéphate (acide phosphoramidothioique)</t>
  </si>
  <si>
    <t>Acequinocyl</t>
  </si>
  <si>
    <t>Acéquinosil</t>
  </si>
  <si>
    <t>Acesulfame_potassium</t>
  </si>
  <si>
    <t>Acésulfame  (1,2,3-Oxathiazin-4(3H)-one, 6-methyl-, 2,2-dioxide, potassium salt)</t>
  </si>
  <si>
    <t>Acetamiprid</t>
  </si>
  <si>
    <t>Acetamiprid (Ethanimidamide, N-[(6-chloro-3-pyridinyl)methyl]-N'-cyano-N-methyl-, (1E)-)</t>
  </si>
  <si>
    <t>Butyl_acetate</t>
  </si>
  <si>
    <t>Acétate de butyle</t>
  </si>
  <si>
    <t>Methyl_acetate</t>
  </si>
  <si>
    <t>Acétate de méthyl (acide acétique, methyl ester)</t>
  </si>
  <si>
    <t>Ethyl_acetate</t>
  </si>
  <si>
    <t>Acétate d'éthyle</t>
  </si>
  <si>
    <t>Acetazolamide</t>
  </si>
  <si>
    <t>Acetochlor</t>
  </si>
  <si>
    <t>Acétochlore (Acétamide, 2-chloro-N-(éthoxyméthyl)-N-(2-éthyl-6-méthylphényl)-)</t>
  </si>
  <si>
    <t>Acetochlor_ESA</t>
  </si>
  <si>
    <t>Acétochlore-ESA</t>
  </si>
  <si>
    <t>Acetochlor_OXA</t>
  </si>
  <si>
    <t>Acétochlore-OXA</t>
  </si>
  <si>
    <t>Acetone</t>
  </si>
  <si>
    <t>Aceton (2-Propane)</t>
  </si>
  <si>
    <t>Acetonitrile</t>
  </si>
  <si>
    <t>Acetyl_sulfathiazol</t>
  </si>
  <si>
    <t>Acetyl-sulfathiazol</t>
  </si>
  <si>
    <t>Acibenzolar_S_methyl</t>
  </si>
  <si>
    <t>Acibenzolar-S-methyl</t>
  </si>
  <si>
    <t>2_Naphthalenesulfonic_acid</t>
  </si>
  <si>
    <t>acide 2-Naphthalinsulfonique</t>
  </si>
  <si>
    <t>3_5_Dibromo_4_hydroxybenzoesaure</t>
  </si>
  <si>
    <t>Acide 3,5-dibromo-4-hydroxybenzoïque</t>
  </si>
  <si>
    <t>3_Phenoxybenzoesaure</t>
  </si>
  <si>
    <t>Acide 3-phénoxybenzoïque</t>
  </si>
  <si>
    <t>Mesotrion_MNBA</t>
  </si>
  <si>
    <t>Acide 4-(méthylsulfonyl)-2-nitrobenzoïque</t>
  </si>
  <si>
    <t>DNSDA</t>
  </si>
  <si>
    <t>Acide 4,4'-Dinitrostilben-2,2'-disulfonique</t>
  </si>
  <si>
    <t>MCPA</t>
  </si>
  <si>
    <t xml:space="preserve">Acide 4-chloro-2-méthylphénoxyacétique </t>
  </si>
  <si>
    <t>Trifluralin</t>
  </si>
  <si>
    <t>Amidotrizoesaure</t>
  </si>
  <si>
    <t>Acide amidotrizoïque</t>
  </si>
  <si>
    <t>Atenololsaure</t>
  </si>
  <si>
    <t>Acide aténololique</t>
  </si>
  <si>
    <t>Azoxystrobinsaure</t>
  </si>
  <si>
    <t>Acide azoxystrobinique</t>
  </si>
  <si>
    <t>Bifenox_Free_Acid</t>
  </si>
  <si>
    <t>Acide Bifénox</t>
  </si>
  <si>
    <t>Clofibrinsaure</t>
  </si>
  <si>
    <t>Acide clofibrique</t>
  </si>
  <si>
    <t>Diatrizoate_sodium</t>
  </si>
  <si>
    <t>Acide diatrizoïque</t>
  </si>
  <si>
    <t>DMSA</t>
  </si>
  <si>
    <t>Acide dimercaptosuccinique</t>
  </si>
  <si>
    <t>Fenofibrinsaure</t>
  </si>
  <si>
    <t>Acide fénofibrique</t>
  </si>
  <si>
    <t>Flufenaminsaure</t>
  </si>
  <si>
    <t>Acide flufénamique</t>
  </si>
  <si>
    <t>Gibberellic_Acid</t>
  </si>
  <si>
    <t>Acide gibbérellique</t>
  </si>
  <si>
    <t>PFNA</t>
  </si>
  <si>
    <t>Iopansaure</t>
  </si>
  <si>
    <t>Acide Iopanoique</t>
  </si>
  <si>
    <t>Iothalaminsaure</t>
  </si>
  <si>
    <t>Acide iothalaminique</t>
  </si>
  <si>
    <t>Ioxaglinsaure</t>
  </si>
  <si>
    <t>Acide Ioxaglique</t>
  </si>
  <si>
    <t>Ioxithalaminsaure</t>
  </si>
  <si>
    <t>Acide ioxitalamique</t>
  </si>
  <si>
    <t>Mefenamic_Acid</t>
  </si>
  <si>
    <t>Acide méfénamique</t>
  </si>
  <si>
    <t>Mycophenolsaure</t>
  </si>
  <si>
    <t>Acide mycophénolique</t>
  </si>
  <si>
    <t>Acid_brown_75</t>
  </si>
  <si>
    <t>Acide naphtalènedisulfonique-2,7</t>
  </si>
  <si>
    <t>NAA</t>
  </si>
  <si>
    <t>Acide naphthylacétique, 1</t>
  </si>
  <si>
    <t>PFBA</t>
  </si>
  <si>
    <t>PFBS</t>
  </si>
  <si>
    <t>PFDA</t>
  </si>
  <si>
    <t>Acide perfluordecanique (PFDA)</t>
  </si>
  <si>
    <t>PFHxS</t>
  </si>
  <si>
    <t>PFOS</t>
  </si>
  <si>
    <t>PFHxA</t>
  </si>
  <si>
    <t>Acide perfluorohexanoïque</t>
  </si>
  <si>
    <t>PFOA</t>
  </si>
  <si>
    <t>Acide perfluorooctanoïque (PFOA)</t>
  </si>
  <si>
    <t>Phosphonic_acid</t>
  </si>
  <si>
    <t>Acide phosphonique</t>
  </si>
  <si>
    <t>Ritalinic_Acid</t>
  </si>
  <si>
    <t>Acide ritalinique</t>
  </si>
  <si>
    <t>H2S</t>
  </si>
  <si>
    <t>Acide sulfhydrique</t>
  </si>
  <si>
    <t>H2O4S</t>
  </si>
  <si>
    <t>Acide sulfurique</t>
  </si>
  <si>
    <t>Acide tridécafluoroheptanoïque</t>
  </si>
  <si>
    <t>Valsartansaure</t>
  </si>
  <si>
    <t>Acide valsartanique</t>
  </si>
  <si>
    <t>Aclonifen</t>
  </si>
  <si>
    <t>Aclonifène (2-chloro-6-nitro-3-phénoxy-benzènamine)</t>
  </si>
  <si>
    <t>Acrinathrin</t>
  </si>
  <si>
    <t>Acrinathrine</t>
  </si>
  <si>
    <t>Acrylsaureethylester</t>
  </si>
  <si>
    <t>Acrylate d'éthyle</t>
  </si>
  <si>
    <t>Alachlore</t>
  </si>
  <si>
    <t>Alachlore (Acétamide,2-chloro-N-(2,6-diéthylphényl)-N-(méthoxyméthyl)-)</t>
  </si>
  <si>
    <t>Alachlor_ESA</t>
  </si>
  <si>
    <t>Alachlore-ESA (acide éthanesulfonique, 2-[(2,6-diéthylphényl)(méthoxyméthyl)amino]-2-oxo-)</t>
  </si>
  <si>
    <t>Alachlor_OXA</t>
  </si>
  <si>
    <t>Alachlore-OXA (acide acétique, 2-[(2,6-diéthylphényl)(méthoxyméthyl)amino]-2-oxo-)</t>
  </si>
  <si>
    <t>3_Phenoxybenzylalkohol</t>
  </si>
  <si>
    <t>Alcohol 3-phénoxybenzylique</t>
  </si>
  <si>
    <t>Aldicarb</t>
  </si>
  <si>
    <t>Aldicarb (Propanal, 2-methyl-2-(methylthio)-, O-[(methylamino)carbonyl]oxime)</t>
  </si>
  <si>
    <t>Aldrin</t>
  </si>
  <si>
    <t>Aldrine</t>
  </si>
  <si>
    <t>Allylchlorid</t>
  </si>
  <si>
    <t>Allylchlorure</t>
  </si>
  <si>
    <t>Alpha-Endosufane</t>
  </si>
  <si>
    <t>Alpha_HCH</t>
  </si>
  <si>
    <t>Alpha-HCH</t>
  </si>
  <si>
    <t>Ametryn</t>
  </si>
  <si>
    <t>Amétryne</t>
  </si>
  <si>
    <t>Amidosulfuron</t>
  </si>
  <si>
    <t>Aminophenazone</t>
  </si>
  <si>
    <t>Aminopyralid</t>
  </si>
  <si>
    <t>Aminopyralide</t>
  </si>
  <si>
    <t>Amisulbrom</t>
  </si>
  <si>
    <t>Amisulbrom (3-(3-bromo-6-fluoro-2-methylindol-1-ylsulfonyl)-N,N-dimethyl-1,2,4-triazole-1-sulfonamide)</t>
  </si>
  <si>
    <t>Amisulprid</t>
  </si>
  <si>
    <t>Amitraz</t>
  </si>
  <si>
    <t>Amitraze (Methanimidamide, N'-(2,4-dimethylphenyl)-N-[[(2,4-dimethylphenyl)imino]methyl]-N-methyl)</t>
  </si>
  <si>
    <t>Amitriptylin</t>
  </si>
  <si>
    <t>Amitrole</t>
  </si>
  <si>
    <t>Amitrole (1H-1,2,4-Triazol-5-amine)</t>
  </si>
  <si>
    <t>Amoxicillin</t>
  </si>
  <si>
    <t>Amoxicilline</t>
  </si>
  <si>
    <t>Amphetamin</t>
  </si>
  <si>
    <t>Anilazine</t>
  </si>
  <si>
    <t>Anilazine (1,3,5-Triazin-2-amine, 4,6-dichloro-N-(2-chlorophenyl)-</t>
  </si>
  <si>
    <t>Aniline</t>
  </si>
  <si>
    <t>Aniline (Aminobenzène, Phénylamine)</t>
  </si>
  <si>
    <t>Anthracene</t>
  </si>
  <si>
    <t>Anthracène</t>
  </si>
  <si>
    <t>MEP</t>
  </si>
  <si>
    <t>5-Ethyl-2-methylpyridine (MEP)</t>
  </si>
  <si>
    <t>Aramite</t>
  </si>
  <si>
    <t>Aramite (Acide sulfureux, 2-chloroéthyl 2-[4-(1,1-diméthyléthyl)phénoxy]-1-méthyléthyl ester)</t>
  </si>
  <si>
    <t>Aspartam</t>
  </si>
  <si>
    <t>Asulam</t>
  </si>
  <si>
    <t>Asulam (acide carbamique)</t>
  </si>
  <si>
    <t>Tetramethylguanidine</t>
  </si>
  <si>
    <t>1,1,3,3-Tetramethylguanidine</t>
  </si>
  <si>
    <t>Atazanavir</t>
  </si>
  <si>
    <t>Atenolol</t>
  </si>
  <si>
    <t>Aténolol</t>
  </si>
  <si>
    <t>Atenolol_desisopropyl</t>
  </si>
  <si>
    <t>Atenolol-desisopropyl</t>
  </si>
  <si>
    <t>Atomoxetin</t>
  </si>
  <si>
    <t>Atorvastatin</t>
  </si>
  <si>
    <t>Atraton</t>
  </si>
  <si>
    <t>C6H11N5O</t>
  </si>
  <si>
    <t>Atrazin-deséthyl-2-hydroxy (Prométon-hydroxy-desisopropyle)</t>
  </si>
  <si>
    <t>Atrazine</t>
  </si>
  <si>
    <t>Atrazine-2-hydroxy</t>
  </si>
  <si>
    <t>C35H48 O16</t>
  </si>
  <si>
    <t>Azadirachtine</t>
  </si>
  <si>
    <t>Azamethiphos</t>
  </si>
  <si>
    <t>C13H16N10O5S</t>
  </si>
  <si>
    <t>Azimsulfuron</t>
  </si>
  <si>
    <t>C12H16N3O3PS2</t>
  </si>
  <si>
    <t>Azinphos-éthyl</t>
  </si>
  <si>
    <t>C10H12N3O3PS2</t>
  </si>
  <si>
    <t>Azinphos-méthyl</t>
  </si>
  <si>
    <t>Azithromycin</t>
  </si>
  <si>
    <t>Azithromycine</t>
  </si>
  <si>
    <t>C20H35N3Sn</t>
  </si>
  <si>
    <t>Azocyclotin</t>
  </si>
  <si>
    <t>Zilpaterol</t>
  </si>
  <si>
    <t>Zilpaterol HCl</t>
  </si>
  <si>
    <t>Azoxystrobine (Acide phénylacétique)</t>
  </si>
  <si>
    <t>C11H9Cl2NO2</t>
  </si>
  <si>
    <t>Barbane</t>
  </si>
  <si>
    <t>Beflubutamid</t>
  </si>
  <si>
    <t>Beflubutamide</t>
  </si>
  <si>
    <t>Benalaxyl</t>
  </si>
  <si>
    <t>Benfluralin</t>
  </si>
  <si>
    <t>Benfucarb</t>
  </si>
  <si>
    <t>Benfucarbe</t>
  </si>
  <si>
    <t>Benomyl</t>
  </si>
  <si>
    <t>Benoxacor</t>
  </si>
  <si>
    <t>Bentazone</t>
  </si>
  <si>
    <t>Bentazone (1H-2,1,3-Benzothiadiazin-4(3H)-one, 3-(1-methylethyl)-, 2,2-dioxide)</t>
  </si>
  <si>
    <t>Benthiavalicarb_isopropyl</t>
  </si>
  <si>
    <t>Benthiavalicarb-isopropyl</t>
  </si>
  <si>
    <t>C9H11N3O5S</t>
  </si>
  <si>
    <t>Benzamide</t>
  </si>
  <si>
    <t>Benzene</t>
  </si>
  <si>
    <t xml:space="preserve">Benzène </t>
  </si>
  <si>
    <t>1_2_Benzanthracene</t>
  </si>
  <si>
    <t>Benzo(a)anthracène</t>
  </si>
  <si>
    <t>Benzidine</t>
  </si>
  <si>
    <t>4,4'-Benzidine</t>
  </si>
  <si>
    <t>Benzo_a_pyrene</t>
  </si>
  <si>
    <t>Benzo(a)pyrene</t>
  </si>
  <si>
    <t>Benzo_b_fluoranthene</t>
  </si>
  <si>
    <t>Benzo(b) fluoranthène</t>
  </si>
  <si>
    <t>Benzo_k_fluoranthene</t>
  </si>
  <si>
    <t>Benzo(k)fluorenthène</t>
  </si>
  <si>
    <t>Benzonatate</t>
  </si>
  <si>
    <t>Benzothiazole</t>
  </si>
  <si>
    <t>Benzotriazole</t>
  </si>
  <si>
    <t>Benzotriazole (1H-Benzotriazole)</t>
  </si>
  <si>
    <t>Benzoylecgonin</t>
  </si>
  <si>
    <t>6_Benzylaminopurine</t>
  </si>
  <si>
    <t>Benzyl adénine (BAP)</t>
  </si>
  <si>
    <t>Penicillin_G</t>
  </si>
  <si>
    <t>Benzylpénicilline</t>
  </si>
  <si>
    <t>Beta_HCH</t>
  </si>
  <si>
    <t>Beta HCH</t>
  </si>
  <si>
    <t>Beta_endosulfane</t>
  </si>
  <si>
    <t>Beta-endosulfane</t>
  </si>
  <si>
    <t>Betaxolol</t>
  </si>
  <si>
    <t>Bezafibrat</t>
  </si>
  <si>
    <t>Bézafibrate</t>
  </si>
  <si>
    <t>Bicalutamid</t>
  </si>
  <si>
    <t>Bifenthrin</t>
  </si>
  <si>
    <t>Bifenthrine</t>
  </si>
  <si>
    <t>Bifenox</t>
  </si>
  <si>
    <t>Binapacryl</t>
  </si>
  <si>
    <t>Biochanin_A</t>
  </si>
  <si>
    <t>Biochanin A</t>
  </si>
  <si>
    <t>Biphenyl</t>
  </si>
  <si>
    <t>Biphényle</t>
  </si>
  <si>
    <t>Bis_2_chlorisopropyl_ether</t>
  </si>
  <si>
    <t>Bis(2-chloroisopropyl)éther</t>
  </si>
  <si>
    <t>Bisoprolol</t>
  </si>
  <si>
    <t>Bitertanol</t>
  </si>
  <si>
    <t>Bixafen</t>
  </si>
  <si>
    <t>Bixafène</t>
  </si>
  <si>
    <t>Boscalid</t>
  </si>
  <si>
    <t>Bromacil</t>
  </si>
  <si>
    <t>Bromchlormethan</t>
  </si>
  <si>
    <t>Bromochlorométhane</t>
  </si>
  <si>
    <t>Tylosin</t>
  </si>
  <si>
    <t>Tylosine</t>
  </si>
  <si>
    <t>Bromobenzene</t>
  </si>
  <si>
    <t>Bromobenzène</t>
  </si>
  <si>
    <t>BDCM</t>
  </si>
  <si>
    <t>Bromodichlorométhane</t>
  </si>
  <si>
    <t>Methylbromide</t>
  </si>
  <si>
    <t>Bromométhane (Methane, bromo-)</t>
  </si>
  <si>
    <t>Bromophos_Ethyl</t>
  </si>
  <si>
    <t>Bromophos-Ethyl</t>
  </si>
  <si>
    <t>Bromopropylate</t>
  </si>
  <si>
    <t>Bromopropylate (Acarol)</t>
  </si>
  <si>
    <t>Bromoxynil</t>
  </si>
  <si>
    <t>Bromuconazole</t>
  </si>
  <si>
    <t>Bromide</t>
  </si>
  <si>
    <t>Bromure ionique</t>
  </si>
  <si>
    <t>Bronopol</t>
  </si>
  <si>
    <t>Bronopol (2-bromo-2-nitropropane-1,3-diol)</t>
  </si>
  <si>
    <t>Bupirimate</t>
  </si>
  <si>
    <t>Bupivacaine</t>
  </si>
  <si>
    <t>Buprofezin</t>
  </si>
  <si>
    <t>Buprofézine</t>
  </si>
  <si>
    <t>Bupropion</t>
  </si>
  <si>
    <t>1_Butanol</t>
  </si>
  <si>
    <t>Butan-1-ol (n-butanol)</t>
  </si>
  <si>
    <t>Butralin</t>
  </si>
  <si>
    <t>Butraline</t>
  </si>
  <si>
    <t>Butylat</t>
  </si>
  <si>
    <t>Butylate</t>
  </si>
  <si>
    <t>IPBC</t>
  </si>
  <si>
    <t>Butylcarbamate d'iodopropynyle (IPBC)</t>
  </si>
  <si>
    <t>Cadusafos</t>
  </si>
  <si>
    <t>Coffein</t>
  </si>
  <si>
    <t>Caféine</t>
  </si>
  <si>
    <t>Toxaphene</t>
  </si>
  <si>
    <t>Toxaphène (Camphène chloré)</t>
  </si>
  <si>
    <t>Candesartan</t>
  </si>
  <si>
    <t>Capecitabin</t>
  </si>
  <si>
    <t>Captafol</t>
  </si>
  <si>
    <t>Captan</t>
  </si>
  <si>
    <t>Captane</t>
  </si>
  <si>
    <t>Dihydroxycarbazepine</t>
  </si>
  <si>
    <t>Carbamazépine-10,11-dihydro-10,11-dihydroxy</t>
  </si>
  <si>
    <t>Carbamazepine_Epoxid</t>
  </si>
  <si>
    <t>Carbamazépine-10,11-epoxid</t>
  </si>
  <si>
    <t>Carbamazepine</t>
  </si>
  <si>
    <t xml:space="preserve">Carbamazépine  </t>
  </si>
  <si>
    <t>Carbamic_Acid</t>
  </si>
  <si>
    <t>Acide carbamique</t>
  </si>
  <si>
    <t>Carbaryl</t>
  </si>
  <si>
    <t>Carbendazim</t>
  </si>
  <si>
    <t>Carbendazime</t>
  </si>
  <si>
    <t>Carbetamid</t>
  </si>
  <si>
    <t>Carbétamide</t>
  </si>
  <si>
    <t>Carbofuran</t>
  </si>
  <si>
    <t>Carboxine</t>
  </si>
  <si>
    <t>Carfentrazone_Ethyl</t>
  </si>
  <si>
    <t>Carfentrazone-éthyle</t>
  </si>
  <si>
    <t>Carisoprodol</t>
  </si>
  <si>
    <t>Cartap</t>
  </si>
  <si>
    <t>R_Carvon</t>
  </si>
  <si>
    <t>R-Carvone</t>
  </si>
  <si>
    <t>S_Carvon</t>
  </si>
  <si>
    <t>S-Carvone</t>
  </si>
  <si>
    <t>Cephalexin</t>
  </si>
  <si>
    <t>Cephalexin monochlorhydrate</t>
  </si>
  <si>
    <t>Celiprolol</t>
  </si>
  <si>
    <t>Cetirizin</t>
  </si>
  <si>
    <t>Clodinafop_Propargyl</t>
  </si>
  <si>
    <t>Clodinafop-propargyl</t>
  </si>
  <si>
    <t>Chloramphenicol</t>
  </si>
  <si>
    <t>Chloramphénicol</t>
  </si>
  <si>
    <t>Chlorantraniliprole</t>
  </si>
  <si>
    <t>Chlorantranaliprole</t>
  </si>
  <si>
    <t>Chlorbenside</t>
  </si>
  <si>
    <t>Chlorobenside</t>
  </si>
  <si>
    <t>Chlorbromuron</t>
  </si>
  <si>
    <t>Chlorobromuron</t>
  </si>
  <si>
    <t>Chlorbufam</t>
  </si>
  <si>
    <t>Chlorobufam</t>
  </si>
  <si>
    <t>Chlordane</t>
  </si>
  <si>
    <t>Chlorodane</t>
  </si>
  <si>
    <t>Chlordecone</t>
  </si>
  <si>
    <t>Chlorodécone (Képone)</t>
  </si>
  <si>
    <t>Chlorethan</t>
  </si>
  <si>
    <t>Chloroéthane</t>
  </si>
  <si>
    <t>Chlorpyrifos</t>
  </si>
  <si>
    <t>Chloropyriphos</t>
  </si>
  <si>
    <t>Cyhalothrin</t>
  </si>
  <si>
    <t>Chlorfenson</t>
  </si>
  <si>
    <t>Chlorofenson</t>
  </si>
  <si>
    <t>Chlorfenvinphos</t>
  </si>
  <si>
    <t>Chlorofenvinphos</t>
  </si>
  <si>
    <t>Chloridazone</t>
  </si>
  <si>
    <t>Chloridazone  (3(2H)-Pyridazinone, 5-amino-4-chloro-2-phényl-)</t>
  </si>
  <si>
    <t>Chlormequat</t>
  </si>
  <si>
    <t>Chlorméquat (chlorure de chlorcholine)</t>
  </si>
  <si>
    <t>Chlorobenzene</t>
  </si>
  <si>
    <t>Chlorobenzène</t>
  </si>
  <si>
    <t>Chlorinated_benzene</t>
  </si>
  <si>
    <t>Benzène, chloro derivés</t>
  </si>
  <si>
    <t>Chlorobenzilate</t>
  </si>
  <si>
    <t>Amsonic_acid</t>
  </si>
  <si>
    <t>Acide DSD (4,4'-Diamino-2,2'-stilbenedisulfonic acid)</t>
  </si>
  <si>
    <t>Methyl_chlorid</t>
  </si>
  <si>
    <t>Chlorométhane  (Methane, chloro-) (Fréon 40)</t>
  </si>
  <si>
    <t>CMIT</t>
  </si>
  <si>
    <t>Chlorométhylisothiazolinone (CMIT)</t>
  </si>
  <si>
    <t>Chloropicrin</t>
  </si>
  <si>
    <t>Chloropicrine</t>
  </si>
  <si>
    <t>Chloropren</t>
  </si>
  <si>
    <t>Chlorothalonil</t>
  </si>
  <si>
    <t>Chloroxuron</t>
  </si>
  <si>
    <t>Chlorfenapyr</t>
  </si>
  <si>
    <t>Chlorfénapyr</t>
  </si>
  <si>
    <t>Chlorpropham</t>
  </si>
  <si>
    <t>Chlorprophame</t>
  </si>
  <si>
    <t>Chlorpyrifos_Methyl</t>
  </si>
  <si>
    <t>Chlorpyriphos -méthyl</t>
  </si>
  <si>
    <t>Bisphenol_A</t>
  </si>
  <si>
    <t>Bisphénol A</t>
  </si>
  <si>
    <t>Chlorsulfuron</t>
  </si>
  <si>
    <t>Chlortetracycline</t>
  </si>
  <si>
    <t>Chlortétracycline</t>
  </si>
  <si>
    <t>Dimethyl_Tetrachloroterephthalate</t>
  </si>
  <si>
    <t>Chlorthal-diméthyl (DCPA)</t>
  </si>
  <si>
    <t>Chlorthiamid</t>
  </si>
  <si>
    <t>Chlorthiamide</t>
  </si>
  <si>
    <t>Chlortoluron</t>
  </si>
  <si>
    <t>Chlortoluron  (Urea, N'-(3-chloro-4-méthylphényl)-N,N-diméthyl-)</t>
  </si>
  <si>
    <t>Chloroethene</t>
  </si>
  <si>
    <t>Chlorure de vinyle (chloroéthène, chloroéthylène)</t>
  </si>
  <si>
    <t>Chlozolinate</t>
  </si>
  <si>
    <t>Chrysene</t>
  </si>
  <si>
    <t>Chrysène</t>
  </si>
  <si>
    <t>Cilastatin</t>
  </si>
  <si>
    <t>Cinidon_Ethyl</t>
  </si>
  <si>
    <t>Cinidon-éthyle</t>
  </si>
  <si>
    <t>Ciprofloxacin</t>
  </si>
  <si>
    <t>Ciprofloxacine</t>
  </si>
  <si>
    <t>cis_1_3_Dichlorpropen</t>
  </si>
  <si>
    <t>cis-1,3-Dichlorpropène</t>
  </si>
  <si>
    <t>Citalopram</t>
  </si>
  <si>
    <t>Clarithromycin</t>
  </si>
  <si>
    <t>Clarithromycine</t>
  </si>
  <si>
    <t>Clenbuterol</t>
  </si>
  <si>
    <t>Clenbutérol</t>
  </si>
  <si>
    <t>Clethodim</t>
  </si>
  <si>
    <t>Cléthodime</t>
  </si>
  <si>
    <t>Climbazol</t>
  </si>
  <si>
    <t>Climbazole</t>
  </si>
  <si>
    <t>Clindamycin</t>
  </si>
  <si>
    <t>Clindamycine</t>
  </si>
  <si>
    <t>Clodinafop</t>
  </si>
  <si>
    <t>Clofentezine</t>
  </si>
  <si>
    <t>Clofentézine</t>
  </si>
  <si>
    <t>Clomazone</t>
  </si>
  <si>
    <t>Clopidogrel_Carboxylic_Acid</t>
  </si>
  <si>
    <t>Clopidogrel acide carboxylique</t>
  </si>
  <si>
    <t>Clopyralid</t>
  </si>
  <si>
    <t>Clothianidin</t>
  </si>
  <si>
    <t>Clotrimazol</t>
  </si>
  <si>
    <t>Clotrimazole</t>
  </si>
  <si>
    <t>Cloxacillin</t>
  </si>
  <si>
    <t>Cloxacilline</t>
  </si>
  <si>
    <t>Clozapin</t>
  </si>
  <si>
    <t>Cocaine</t>
  </si>
  <si>
    <t>Cocaïne</t>
  </si>
  <si>
    <t>Codein</t>
  </si>
  <si>
    <t>Codéine</t>
  </si>
  <si>
    <t>Coumestrol</t>
  </si>
  <si>
    <t>Cyanazine</t>
  </si>
  <si>
    <t>Cyanazine  (Propanenitrile, 2-[[4-chloro-6-(éthylamino)-1,3,5-triazin-2-yl]amino]-2-méthyl-)</t>
  </si>
  <si>
    <t>Cyanamide</t>
  </si>
  <si>
    <t>Cyanamide hydrogène</t>
  </si>
  <si>
    <t>Hydrogen_Cyanid</t>
  </si>
  <si>
    <t>Cyanure d'hydrogène</t>
  </si>
  <si>
    <t>Cyazofamid</t>
  </si>
  <si>
    <t>Cyazofamide</t>
  </si>
  <si>
    <t>Cyclamat</t>
  </si>
  <si>
    <t>Cyclamate</t>
  </si>
  <si>
    <t>Cyclanilide</t>
  </si>
  <si>
    <t>Cyclohexane</t>
  </si>
  <si>
    <t>C7H11NO</t>
  </si>
  <si>
    <t>Cyclohéxanecarbonitrile (Cyclohéxanone cyanohydrin)</t>
  </si>
  <si>
    <t>Cyclophosphamid</t>
  </si>
  <si>
    <t>Cyclophosphamide</t>
  </si>
  <si>
    <t>Cyclopropene</t>
  </si>
  <si>
    <t>Cyclopropène</t>
  </si>
  <si>
    <t>Cyclosulfamuron</t>
  </si>
  <si>
    <t>Cycloxydime</t>
  </si>
  <si>
    <t>Cyflufenamid</t>
  </si>
  <si>
    <t>Cyflufénamide</t>
  </si>
  <si>
    <t>Cyfluthrine</t>
  </si>
  <si>
    <t>Cyhalofop_Butyl</t>
  </si>
  <si>
    <t>Cyhalofop-butyl</t>
  </si>
  <si>
    <t>Cyhexatin</t>
  </si>
  <si>
    <t>Cymoxanil</t>
  </si>
  <si>
    <t>Cypermethrin</t>
  </si>
  <si>
    <t>Cyperméthrine</t>
  </si>
  <si>
    <t>Cyproconazole</t>
  </si>
  <si>
    <t>Cyprodinil</t>
  </si>
  <si>
    <t>Cyprosulfamide</t>
  </si>
  <si>
    <t>Cyromazin</t>
  </si>
  <si>
    <t>Cyromazine</t>
  </si>
  <si>
    <t>Cytarabin</t>
  </si>
  <si>
    <t>2_4_D</t>
  </si>
  <si>
    <t>Acide 2,4-dichlorophénoxyacétique</t>
  </si>
  <si>
    <t>Daidzein</t>
  </si>
  <si>
    <t>Daidzèine</t>
  </si>
  <si>
    <t>Dalapon</t>
  </si>
  <si>
    <t>Daminozide</t>
  </si>
  <si>
    <t>Dapson</t>
  </si>
  <si>
    <t>Dapsone</t>
  </si>
  <si>
    <t>Darunavir</t>
  </si>
  <si>
    <t>Dazomet</t>
  </si>
  <si>
    <t>2_4_DB</t>
  </si>
  <si>
    <t>2,4-DB</t>
  </si>
  <si>
    <t>Deferasirox</t>
  </si>
  <si>
    <t>Delta_HCH</t>
  </si>
  <si>
    <t>Delta-HCH</t>
  </si>
  <si>
    <t>Deltamethrin</t>
  </si>
  <si>
    <t>Deltaméthrine</t>
  </si>
  <si>
    <t>Desamino_Metamitron</t>
  </si>
  <si>
    <t>Desamino-Metamitron</t>
  </si>
  <si>
    <t>Déséthylatrazine</t>
  </si>
  <si>
    <t>Desmedipham</t>
  </si>
  <si>
    <t>Desmédipham + Phenmédipham</t>
  </si>
  <si>
    <t>Desphenyl_Chloridazone</t>
  </si>
  <si>
    <t>Desphényl-chloridazone</t>
  </si>
  <si>
    <t>Dexamethason</t>
  </si>
  <si>
    <t>Dexamethasone</t>
  </si>
  <si>
    <t>Dextromethorphan</t>
  </si>
  <si>
    <t>Dextromethorphane</t>
  </si>
  <si>
    <t>Diafenthiuron</t>
  </si>
  <si>
    <t>Diafenthiurone</t>
  </si>
  <si>
    <t>Carbamothioic_Acid</t>
  </si>
  <si>
    <t>Diallate</t>
  </si>
  <si>
    <t>Diazepam</t>
  </si>
  <si>
    <t>Xylometazolin</t>
  </si>
  <si>
    <t>Xylométazoline</t>
  </si>
  <si>
    <t>Diazinon</t>
  </si>
  <si>
    <t>Diazinon (acide phosphorothioique, O,O-diéthyl O-[6-méthyl-2-(1-méthyléthyl)-4-pyrimidinyl] ester)</t>
  </si>
  <si>
    <t>Diazoxon</t>
  </si>
  <si>
    <t>Dibenzo_a_h_anthracene</t>
  </si>
  <si>
    <t>Dibenzo(a,h)anthracène</t>
  </si>
  <si>
    <t>1_2_Dibromoethane</t>
  </si>
  <si>
    <t>1,2-Dibromoéthane (EDB, bromure de glycol)</t>
  </si>
  <si>
    <t>DBM</t>
  </si>
  <si>
    <t>Dibromométhane</t>
  </si>
  <si>
    <t>Chlorodibromomethane</t>
  </si>
  <si>
    <t>Dibromochlorométhane (Méthane, dibromochloro-)</t>
  </si>
  <si>
    <t>Dibromomethane</t>
  </si>
  <si>
    <t>Dibromométhane (DBM)</t>
  </si>
  <si>
    <t>Dicamba</t>
  </si>
  <si>
    <t>Xipamide</t>
  </si>
  <si>
    <t>Dichloran</t>
  </si>
  <si>
    <t>Dichlorane</t>
  </si>
  <si>
    <t>Dichlorodifluoromethane</t>
  </si>
  <si>
    <t>Dichlorodifluorométhane (Freon 12)</t>
  </si>
  <si>
    <t>Tylosine phosphate</t>
  </si>
  <si>
    <t>2_6_Dichlorobenzonitrile</t>
  </si>
  <si>
    <t>Dichlobénil</t>
  </si>
  <si>
    <t>CFC_21</t>
  </si>
  <si>
    <t>Dichlorofluorométhane</t>
  </si>
  <si>
    <t>Dichloromethane</t>
  </si>
  <si>
    <t>Dichlorométhane (chlorure de méthylène, DCM)</t>
  </si>
  <si>
    <t>Virginiamycin</t>
  </si>
  <si>
    <t>Dichlorprop_P</t>
  </si>
  <si>
    <t>Dichlorprop-P</t>
  </si>
  <si>
    <t>Dichlorvos</t>
  </si>
  <si>
    <t>Diclofop</t>
  </si>
  <si>
    <t>Diclofop-méthyle</t>
  </si>
  <si>
    <t>Dicloxacillin</t>
  </si>
  <si>
    <t>Dicofol</t>
  </si>
  <si>
    <t>Dicrotophos</t>
  </si>
  <si>
    <t>Dicyclanil</t>
  </si>
  <si>
    <t>Dieldrin</t>
  </si>
  <si>
    <t>Dieldrine</t>
  </si>
  <si>
    <t>Dichlorodiphenyldichloroethane</t>
  </si>
  <si>
    <t>Dichlorodiphényldichloroéthane</t>
  </si>
  <si>
    <t>DEET</t>
  </si>
  <si>
    <t>Diéthyltoluamide (DEET)</t>
  </si>
  <si>
    <t>Diethofencarb</t>
  </si>
  <si>
    <t>Diétofencarb</t>
  </si>
  <si>
    <t>Difenoconazol</t>
  </si>
  <si>
    <t>Difénoconazole</t>
  </si>
  <si>
    <t>Difenoxuron</t>
  </si>
  <si>
    <t>Diflubenzuron</t>
  </si>
  <si>
    <t>Triazine_Others</t>
  </si>
  <si>
    <t>Autres métabolites des triazines</t>
  </si>
  <si>
    <t>Diflufenican</t>
  </si>
  <si>
    <t>Diflufenicanil</t>
  </si>
  <si>
    <t>Diglyme</t>
  </si>
  <si>
    <t>Diketo_Metribuzin</t>
  </si>
  <si>
    <t>Dicéto-Metribuzine</t>
  </si>
  <si>
    <t>Diltiazem</t>
  </si>
  <si>
    <t>Dimefuron</t>
  </si>
  <si>
    <t>Diméfuron</t>
  </si>
  <si>
    <t>Dimethachlor</t>
  </si>
  <si>
    <t>Diméthachlore</t>
  </si>
  <si>
    <t>Dimetachlore_ESA</t>
  </si>
  <si>
    <t>Diméthachlore ESA</t>
  </si>
  <si>
    <t>Dimetachlore_OXA</t>
  </si>
  <si>
    <t>Diméthachlore OXA</t>
  </si>
  <si>
    <t>Dimethenamid_ESA</t>
  </si>
  <si>
    <t>Diméthénamide ESA</t>
  </si>
  <si>
    <t>Dimethenamid_OXA</t>
  </si>
  <si>
    <t>Diméthénamide OXA</t>
  </si>
  <si>
    <t>Dimethenamid</t>
  </si>
  <si>
    <t>Diméthénamide  (Acétamide, 2-chloro-N-(2,4-diméthyl-3-thiényl)-N-(2-méthoxy-1-méthyléthyl)- )</t>
  </si>
  <si>
    <t>C12H18ClNO2S</t>
  </si>
  <si>
    <t>Diméthenamide-P</t>
  </si>
  <si>
    <t>Dimethipin</t>
  </si>
  <si>
    <t>Diméthipine</t>
  </si>
  <si>
    <t>Dimethoate</t>
  </si>
  <si>
    <t>Diméthoate</t>
  </si>
  <si>
    <t>Dimethomorph</t>
  </si>
  <si>
    <t>Diméthomorphe</t>
  </si>
  <si>
    <t>Dimoxystrobine</t>
  </si>
  <si>
    <t>Diniconazole</t>
  </si>
  <si>
    <t>Dinitrotoluene</t>
  </si>
  <si>
    <t>Dinitrotoluènes</t>
  </si>
  <si>
    <t>Dinocap</t>
  </si>
  <si>
    <t>Dinoseb</t>
  </si>
  <si>
    <t>Dinoterb</t>
  </si>
  <si>
    <t>Dioxathion</t>
  </si>
  <si>
    <t>Dioxoaminopyrine</t>
  </si>
  <si>
    <t>Diphenylamine</t>
  </si>
  <si>
    <t>Diphénylamine</t>
  </si>
  <si>
    <t>PCBs</t>
  </si>
  <si>
    <t>Polychlorobiphényle (PCBs)</t>
  </si>
  <si>
    <t>Diquat</t>
  </si>
  <si>
    <t>Disulfoton</t>
  </si>
  <si>
    <t>Dithianon</t>
  </si>
  <si>
    <t>Dithiocarbamate</t>
  </si>
  <si>
    <t>Dithiocarbamates (Diméthyle-, Ethylène-bis-, Propylène-bis-)</t>
  </si>
  <si>
    <t>Diuron</t>
  </si>
  <si>
    <t>Desdimethyl_Diuron</t>
  </si>
  <si>
    <t>Diuron-desdiméthyle (1-(3,4- dichlorophényle)urée)</t>
  </si>
  <si>
    <t>Desmonomethyl_Diuron</t>
  </si>
  <si>
    <t>Diuron-desmonométhyle (DCPMU)</t>
  </si>
  <si>
    <t>DMAE</t>
  </si>
  <si>
    <t>DMAE (Deanol, Diméthylethanolamine)</t>
  </si>
  <si>
    <t>DMSA (N,N-diméthylaminosulfanilide)</t>
  </si>
  <si>
    <t>Dinitro_Ortho_Cresol</t>
  </si>
  <si>
    <t>DNOC</t>
  </si>
  <si>
    <t>Dodecadeniol</t>
  </si>
  <si>
    <t>Dodécadiènol, (E,E)-8,10-</t>
  </si>
  <si>
    <t>Dodecadienylacetate</t>
  </si>
  <si>
    <t>Dodécadiènylacétate (E,Z)-7,9-</t>
  </si>
  <si>
    <t>Dodine</t>
  </si>
  <si>
    <t>Total_Suspended_Solids</t>
  </si>
  <si>
    <t>Substances non dissoutes totales (SNDT)</t>
  </si>
  <si>
    <t>Doxycyclin</t>
  </si>
  <si>
    <t>Doxycycline</t>
  </si>
  <si>
    <t>Doxylamine</t>
  </si>
  <si>
    <t>Dronedaron</t>
  </si>
  <si>
    <t>EDDP</t>
  </si>
  <si>
    <t>EDDP (2-Ethylidène-1,5-diméthyl-3,3-diphénylpyrrolidin)</t>
  </si>
  <si>
    <t>Efavirenz</t>
  </si>
  <si>
    <t>Éfavirenz</t>
  </si>
  <si>
    <t>Emamectin</t>
  </si>
  <si>
    <t>Emamectine</t>
  </si>
  <si>
    <t>Emtricitabine</t>
  </si>
  <si>
    <t>Endosulfan_Sulfate</t>
  </si>
  <si>
    <t>Endosulfan sulfate</t>
  </si>
  <si>
    <t>Endrin</t>
  </si>
  <si>
    <t>Endrine</t>
  </si>
  <si>
    <t>Enoxacin</t>
  </si>
  <si>
    <t>Enoxacine</t>
  </si>
  <si>
    <t>Enrofloxacin</t>
  </si>
  <si>
    <t>Enrofloxacine</t>
  </si>
  <si>
    <t>Ephedrin</t>
  </si>
  <si>
    <t>Ephédrine</t>
  </si>
  <si>
    <t>Epoxiconazole</t>
  </si>
  <si>
    <t>N-MetAnilin</t>
  </si>
  <si>
    <t>N-Methylaniline</t>
  </si>
  <si>
    <t>Eprosartan</t>
  </si>
  <si>
    <t>Eprosartan_Mesylate</t>
  </si>
  <si>
    <t>Eprosartan mésylate</t>
  </si>
  <si>
    <t>EPTC</t>
  </si>
  <si>
    <t>Equol</t>
  </si>
  <si>
    <t>Erythromycin</t>
  </si>
  <si>
    <t>Erythromycine</t>
  </si>
  <si>
    <t>Eslicarbazepine_acetate</t>
  </si>
  <si>
    <t>Eslicarbazépine acétate (BIA 2-093)</t>
  </si>
  <si>
    <t>Trimethoprim</t>
  </si>
  <si>
    <t>Triméthoprime</t>
  </si>
  <si>
    <t>Light_Fuel_Oil</t>
  </si>
  <si>
    <t>Essence minérale légère</t>
  </si>
  <si>
    <t>Estradiol</t>
  </si>
  <si>
    <t>Estradiol (E2)</t>
  </si>
  <si>
    <t>Estrone</t>
  </si>
  <si>
    <t>Estrone (E1)</t>
  </si>
  <si>
    <t>Ethalfluraline</t>
  </si>
  <si>
    <t>Ethambutol</t>
  </si>
  <si>
    <t>Ethanol</t>
  </si>
  <si>
    <t>Ethephone</t>
  </si>
  <si>
    <t>Ethéphone</t>
  </si>
  <si>
    <t>Diethylether</t>
  </si>
  <si>
    <t>Éther diéthylique</t>
  </si>
  <si>
    <t>C20H24O2</t>
  </si>
  <si>
    <t>Éthinylestradiol (EE2)</t>
  </si>
  <si>
    <t>Ethion</t>
  </si>
  <si>
    <t>Ethofumesat</t>
  </si>
  <si>
    <t>Ethofumésate</t>
  </si>
  <si>
    <t>2_keto_Ethofumesat</t>
  </si>
  <si>
    <t>Ethofumésate-2-céto</t>
  </si>
  <si>
    <t>Ethoxysulfuron</t>
  </si>
  <si>
    <t>ETBE</t>
  </si>
  <si>
    <t>Ethyl tert-butyl éther (Propane, 2-éthoxy-2-méthyl-), (ETBE)</t>
  </si>
  <si>
    <t>Ethylbenzene</t>
  </si>
  <si>
    <t>Ethylbenzène</t>
  </si>
  <si>
    <t>EDTA</t>
  </si>
  <si>
    <t>Ethylène Diamine Tétra Acétique</t>
  </si>
  <si>
    <t>Etodolac</t>
  </si>
  <si>
    <t>Etofibrat</t>
  </si>
  <si>
    <t>Exemestan</t>
  </si>
  <si>
    <t>Fenamidone</t>
  </si>
  <si>
    <t>Fénamidone</t>
  </si>
  <si>
    <t>Fenarimol</t>
  </si>
  <si>
    <t>Fénarimol</t>
  </si>
  <si>
    <t>Fenhexamide</t>
  </si>
  <si>
    <t>Fenofibrat</t>
  </si>
  <si>
    <t>Fénofibrate</t>
  </si>
  <si>
    <t>Fenoprofen</t>
  </si>
  <si>
    <t>Fénoprofène</t>
  </si>
  <si>
    <t>Fenoxycarb</t>
  </si>
  <si>
    <t>Fénoxycarbe</t>
  </si>
  <si>
    <t>Fenpropidin</t>
  </si>
  <si>
    <t>Fenpropimorph</t>
  </si>
  <si>
    <t>Fenuron</t>
  </si>
  <si>
    <t>Fénuron</t>
  </si>
  <si>
    <t>Fexofenadin</t>
  </si>
  <si>
    <t>Fipronil</t>
  </si>
  <si>
    <t>Fipronil_Sulfid</t>
  </si>
  <si>
    <t>Fipronil-sulfure</t>
  </si>
  <si>
    <t>Fipronil_Sulfon</t>
  </si>
  <si>
    <t>Fipronil-sulfon</t>
  </si>
  <si>
    <t>Firocoxib</t>
  </si>
  <si>
    <t>Flecainid</t>
  </si>
  <si>
    <t>Flécaïnide</t>
  </si>
  <si>
    <t>Flonicamid</t>
  </si>
  <si>
    <t>Flonicamide</t>
  </si>
  <si>
    <t>Fluazifop</t>
  </si>
  <si>
    <t>Fluazifopbutyl</t>
  </si>
  <si>
    <t>Fluazifop-butyl</t>
  </si>
  <si>
    <t>Fluazinam</t>
  </si>
  <si>
    <t>Fluconazol</t>
  </si>
  <si>
    <t>Fluconazole</t>
  </si>
  <si>
    <t>Fludioxonil</t>
  </si>
  <si>
    <t>Flufenacet</t>
  </si>
  <si>
    <t>Flufénacet</t>
  </si>
  <si>
    <t>Flufenacet_ESA</t>
  </si>
  <si>
    <t>Flufénacet-ESA</t>
  </si>
  <si>
    <t>Flufenacet_OXA</t>
  </si>
  <si>
    <t>Flufénacet-OXA</t>
  </si>
  <si>
    <t>Fluometuron</t>
  </si>
  <si>
    <t>Fluométuron</t>
  </si>
  <si>
    <t>Trifloxysulfuron</t>
  </si>
  <si>
    <t>Fluoranthene</t>
  </si>
  <si>
    <t>Fluoranthène</t>
  </si>
  <si>
    <t>Fluorene</t>
  </si>
  <si>
    <t>Fluorène</t>
  </si>
  <si>
    <t>Fluoxastrobin</t>
  </si>
  <si>
    <t>Fluoxastrobine</t>
  </si>
  <si>
    <t>Fluoxetin</t>
  </si>
  <si>
    <t>Fluoxétine</t>
  </si>
  <si>
    <t>Fluroxypyr</t>
  </si>
  <si>
    <t>Flurprimidol</t>
  </si>
  <si>
    <t>Flusilazole</t>
  </si>
  <si>
    <t>Foramsulfuron</t>
  </si>
  <si>
    <t>Formononetin</t>
  </si>
  <si>
    <t>Formononétine</t>
  </si>
  <si>
    <t>Furathiocarb</t>
  </si>
  <si>
    <t>Furazolidone</t>
  </si>
  <si>
    <t>Furosemid</t>
  </si>
  <si>
    <t>Furosémide</t>
  </si>
  <si>
    <t>Gabapentin</t>
  </si>
  <si>
    <t>Gabapentine</t>
  </si>
  <si>
    <t>Gabapentine enacarbil</t>
  </si>
  <si>
    <t>Galaxolidone</t>
  </si>
  <si>
    <t>Gemcitabin</t>
  </si>
  <si>
    <t>Gemcitabine</t>
  </si>
  <si>
    <t>Gemfibrozil</t>
  </si>
  <si>
    <t>Genistein</t>
  </si>
  <si>
    <t>Génistéine</t>
  </si>
  <si>
    <t>Gentamicin</t>
  </si>
  <si>
    <t>Gentamicine</t>
  </si>
  <si>
    <t>Geosmin</t>
  </si>
  <si>
    <t>Géosmine</t>
  </si>
  <si>
    <t>Glufosinate</t>
  </si>
  <si>
    <t>Glyphosate</t>
  </si>
  <si>
    <t>Heptachlor</t>
  </si>
  <si>
    <t>Heptachlore</t>
  </si>
  <si>
    <t>Heptachlor_Epoxid</t>
  </si>
  <si>
    <t>heptachlore Epoxide</t>
  </si>
  <si>
    <t>Heptane</t>
  </si>
  <si>
    <t>Hexachlorbenzene</t>
  </si>
  <si>
    <t>Hexachlorbenzène</t>
  </si>
  <si>
    <t>Hexachlorethane</t>
  </si>
  <si>
    <t>Hexachloréthane</t>
  </si>
  <si>
    <t>Hexachlorobutadiene</t>
  </si>
  <si>
    <t>Hexachlorobutadiène  (1,3-Butadiène, 1,1,2,3,4,4-hexachloro-)</t>
  </si>
  <si>
    <t>Hexaflumuron</t>
  </si>
  <si>
    <t>Hexazinon</t>
  </si>
  <si>
    <t>Acenaphtylene</t>
  </si>
  <si>
    <t>Acénaphtylène</t>
  </si>
  <si>
    <t>HC C11_C40</t>
  </si>
  <si>
    <t>Indice hydrocarbures C11 à C40</t>
  </si>
  <si>
    <t>HC C5_C10</t>
  </si>
  <si>
    <t>Indice hydrocarbures volatils C5 à C10</t>
  </si>
  <si>
    <t>Benzo_a_anthracene</t>
  </si>
  <si>
    <t>Benzo_ghi_perylene</t>
  </si>
  <si>
    <t>Benzo(ghi)pérylène</t>
  </si>
  <si>
    <t>Phenanthrene</t>
  </si>
  <si>
    <t>Phénanthrène</t>
  </si>
  <si>
    <t>Tetrachloroethene</t>
  </si>
  <si>
    <t>Tetrachloroéthylène (perchloréthylène, PER)</t>
  </si>
  <si>
    <t>Hydrochlorothiazid</t>
  </si>
  <si>
    <t>Hydrochlorothiazide</t>
  </si>
  <si>
    <t>BHT</t>
  </si>
  <si>
    <t>Hydroxytoluène butylé</t>
  </si>
  <si>
    <t>Ibandronat</t>
  </si>
  <si>
    <t>Ibandronate</t>
  </si>
  <si>
    <t>Ibuprofen</t>
  </si>
  <si>
    <t>Ibuprofène</t>
  </si>
  <si>
    <t>Ifosfamid</t>
  </si>
  <si>
    <t>Ifosfamide</t>
  </si>
  <si>
    <t>Imazamox</t>
  </si>
  <si>
    <t>Imidacloprid</t>
  </si>
  <si>
    <t>Imidaclopride</t>
  </si>
  <si>
    <t>Imidacloprid_guanidine</t>
  </si>
  <si>
    <t>Imidacloprid-guanidine</t>
  </si>
  <si>
    <t>Iminostilben</t>
  </si>
  <si>
    <t>Iminostilbène</t>
  </si>
  <si>
    <t>Indeno_123cd_pyrene</t>
  </si>
  <si>
    <t>Indéno (1,2,3-cd) pyrène</t>
  </si>
  <si>
    <t>Indometacin</t>
  </si>
  <si>
    <t>Indométacine</t>
  </si>
  <si>
    <t>Indoxacarb</t>
  </si>
  <si>
    <t>Iobitridol</t>
  </si>
  <si>
    <t>Iodipamid</t>
  </si>
  <si>
    <t>Iodipamide</t>
  </si>
  <si>
    <t>Iodosulfuron</t>
  </si>
  <si>
    <t>Iodosulfuron_methyl</t>
  </si>
  <si>
    <t>Iodosulfuron-méthyl</t>
  </si>
  <si>
    <t>Iohexol</t>
  </si>
  <si>
    <t>Iomeprol</t>
  </si>
  <si>
    <t>Ioméprol</t>
  </si>
  <si>
    <t>Iopamidol</t>
  </si>
  <si>
    <t>Iopromid</t>
  </si>
  <si>
    <t>Iopromide</t>
  </si>
  <si>
    <t>Ioxynil</t>
  </si>
  <si>
    <t>Iprovalicarb_1</t>
  </si>
  <si>
    <t>Iprovalicarb 1</t>
  </si>
  <si>
    <t>Irbésartan</t>
  </si>
  <si>
    <t>Irgarol_1051</t>
  </si>
  <si>
    <t>Irgarol</t>
  </si>
  <si>
    <t>Irgarol_Descyclopropyl</t>
  </si>
  <si>
    <t>Irgarol-descyclopropyl</t>
  </si>
  <si>
    <t>Iso_Chloridazon</t>
  </si>
  <si>
    <t>Iso-Chloridazone</t>
  </si>
  <si>
    <t>Isopropanol</t>
  </si>
  <si>
    <t>Isopropanol (2-propanol)</t>
  </si>
  <si>
    <t>Propyphenazon</t>
  </si>
  <si>
    <t>Isopropyrine</t>
  </si>
  <si>
    <t>Isoproturon</t>
  </si>
  <si>
    <t>Isoproturon (3-(4-isopropylphényl)-1,1-diméthylurée)</t>
  </si>
  <si>
    <t>Isoproturon_Didemethyl</t>
  </si>
  <si>
    <t>Isoproturon-didemethyl</t>
  </si>
  <si>
    <t>Isoproturon_Monodemethyl</t>
  </si>
  <si>
    <t>Isoproturon-monodéméthyle</t>
  </si>
  <si>
    <t>Isopyrazam</t>
  </si>
  <si>
    <t>Isoxaben</t>
  </si>
  <si>
    <t>Ketamin</t>
  </si>
  <si>
    <t>Kétamine</t>
  </si>
  <si>
    <t>Ketoprofen</t>
  </si>
  <si>
    <t>Kétoprofène</t>
  </si>
  <si>
    <t>Kresoxim_Methyl</t>
  </si>
  <si>
    <t>Kresoxime-méthyle</t>
  </si>
  <si>
    <t>Lamotrigine</t>
  </si>
  <si>
    <t>Lenacil</t>
  </si>
  <si>
    <t>Levamisol</t>
  </si>
  <si>
    <t>Levetiracetam</t>
  </si>
  <si>
    <t>Lidocain</t>
  </si>
  <si>
    <t>Lidocaïne</t>
  </si>
  <si>
    <t>Lindane</t>
  </si>
  <si>
    <t>Lindane (Gama-HCH)</t>
  </si>
  <si>
    <t>Linuron</t>
  </si>
  <si>
    <t>Losartan</t>
  </si>
  <si>
    <t>Lufenuron</t>
  </si>
  <si>
    <t>Malathion</t>
  </si>
  <si>
    <t>Mandipropamid</t>
  </si>
  <si>
    <t>Mandipropamide</t>
  </si>
  <si>
    <t>MCPP</t>
  </si>
  <si>
    <t>MCPP (Mécoprop) (acide propanoique, 2-(4-chloro-2-méthylphénoxy)-)</t>
  </si>
  <si>
    <t>m_Cresol</t>
  </si>
  <si>
    <t>m-Crésol (3-Méthylphénole)</t>
  </si>
  <si>
    <t>Mebeverine</t>
  </si>
  <si>
    <t>Mébévérine.HCl</t>
  </si>
  <si>
    <t>Meclocyclin</t>
  </si>
  <si>
    <t>Méclocycline</t>
  </si>
  <si>
    <t>Medazepam</t>
  </si>
  <si>
    <t>Médazépam</t>
  </si>
  <si>
    <t>Mepanipyrim</t>
  </si>
  <si>
    <t>Mépanipyrim</t>
  </si>
  <si>
    <t>Mephedron</t>
  </si>
  <si>
    <t>Méphédrone (4-Méthylméthcathinone)</t>
  </si>
  <si>
    <t>Mepivacaine</t>
  </si>
  <si>
    <t>Mépivacaine</t>
  </si>
  <si>
    <t>Mesotrione</t>
  </si>
  <si>
    <t>Mésotrione  (1,3-Cyclohexanédione, 2-[4-(méthylsulfonyl)-2-nitrobenzoyl]-)</t>
  </si>
  <si>
    <t>Metalaxyl</t>
  </si>
  <si>
    <t>Métalaxyl</t>
  </si>
  <si>
    <t>Metamitrone</t>
  </si>
  <si>
    <t>Métamitrone (1,2,4-Triazin-5(4H)-one, 4-amino-3-méthyl-6-phényl-)</t>
  </si>
  <si>
    <t>m_Xylene</t>
  </si>
  <si>
    <t>Meta-xylène (Benzène, 1,3-diméthyl-)</t>
  </si>
  <si>
    <t>Metazachlore</t>
  </si>
  <si>
    <t>Métazachlore</t>
  </si>
  <si>
    <t>Metazachlore_ESA</t>
  </si>
  <si>
    <t>Métazachlore ESA</t>
  </si>
  <si>
    <t>Metazachlore_OXA</t>
  </si>
  <si>
    <t>Métazachlore OXA</t>
  </si>
  <si>
    <t>Metformin</t>
  </si>
  <si>
    <t>Metformine</t>
  </si>
  <si>
    <t>Methabenzthiazuron</t>
  </si>
  <si>
    <t>Méthabenzthiazurone</t>
  </si>
  <si>
    <t>Butyl_methacrylate</t>
  </si>
  <si>
    <t>Méthacrylate-butyl</t>
  </si>
  <si>
    <t>Methadon</t>
  </si>
  <si>
    <t>Méthadone</t>
  </si>
  <si>
    <t>Methamphetamin</t>
  </si>
  <si>
    <t>Methamphétamine</t>
  </si>
  <si>
    <t>Valganciclovir</t>
  </si>
  <si>
    <t>Methanol</t>
  </si>
  <si>
    <t>Méthanol</t>
  </si>
  <si>
    <t>Metheneamine</t>
  </si>
  <si>
    <t>Méthèneamine</t>
  </si>
  <si>
    <t>Methidathion</t>
  </si>
  <si>
    <t>Venlafaxin</t>
  </si>
  <si>
    <t>Venlafaxine</t>
  </si>
  <si>
    <t>Methiocarb</t>
  </si>
  <si>
    <t>Méthiocarbe</t>
  </si>
  <si>
    <t>Methiocarb_Sulfoxide</t>
  </si>
  <si>
    <t>Methiocarb-sulfoxide</t>
  </si>
  <si>
    <t>Methomyl</t>
  </si>
  <si>
    <t>Méthomyl</t>
  </si>
  <si>
    <t>Methoxychlor</t>
  </si>
  <si>
    <t>Méthoxychlore</t>
  </si>
  <si>
    <t>Methoxyfenoside</t>
  </si>
  <si>
    <t>Méthoxyfenoside</t>
  </si>
  <si>
    <t>Methyl_Acrylate</t>
  </si>
  <si>
    <t>Méthylacrylate</t>
  </si>
  <si>
    <t>5_Methyl_Benzotriazol</t>
  </si>
  <si>
    <t>Méthylbenzotriazole</t>
  </si>
  <si>
    <t>C5H6ClN3O</t>
  </si>
  <si>
    <t>Méthyl-desphényl-chloridazone</t>
  </si>
  <si>
    <t>MMH</t>
  </si>
  <si>
    <t>Monométhylhydrazine (MMH)</t>
  </si>
  <si>
    <t>Methylisoborneol</t>
  </si>
  <si>
    <t xml:space="preserve">2-Methylisoborneol </t>
  </si>
  <si>
    <t>Methylisothiazolinone</t>
  </si>
  <si>
    <t>Méthylisothiazolinone (MIT)</t>
  </si>
  <si>
    <t>Methylparathion</t>
  </si>
  <si>
    <t>Méthylparathion</t>
  </si>
  <si>
    <t>Methylprednisolon</t>
  </si>
  <si>
    <t>Méthylprednisolon</t>
  </si>
  <si>
    <t>MTBE</t>
  </si>
  <si>
    <t>Méthyl-t-butyl éther (MTBE)</t>
  </si>
  <si>
    <t>Metobromuron</t>
  </si>
  <si>
    <t>Métobromuron</t>
  </si>
  <si>
    <t>Metoclopramid</t>
  </si>
  <si>
    <t>Métoclopramide</t>
  </si>
  <si>
    <t>Métolachlore (Acétamide)</t>
  </si>
  <si>
    <t>C15H22NO5S_Na</t>
  </si>
  <si>
    <t>Métolachlore ESA (acide éthane sulfonique)</t>
  </si>
  <si>
    <t>C15H21NO4</t>
  </si>
  <si>
    <t>Métolachlore-OXA (acide Oxo-acétique)</t>
  </si>
  <si>
    <t>C14H19NO2</t>
  </si>
  <si>
    <t>Métolachlor-Morpholinone</t>
  </si>
  <si>
    <t>Metoprolol</t>
  </si>
  <si>
    <t>Métoprolol</t>
  </si>
  <si>
    <t>Metoxuron</t>
  </si>
  <si>
    <t>Métoxuron</t>
  </si>
  <si>
    <t>Metrafenone</t>
  </si>
  <si>
    <t>Métrafénone</t>
  </si>
  <si>
    <t>Metribuzin</t>
  </si>
  <si>
    <t>Métribuzine</t>
  </si>
  <si>
    <t>Desamino_Metribuzin</t>
  </si>
  <si>
    <t>Métribuzine-desamino (DA)</t>
  </si>
  <si>
    <t>Metronidazol</t>
  </si>
  <si>
    <t>Métronidazol</t>
  </si>
  <si>
    <t>Metsulfuron_Methyl</t>
  </si>
  <si>
    <t>Métsulfuron-méthyl</t>
  </si>
  <si>
    <t>Midazolam</t>
  </si>
  <si>
    <t>Moclobemid</t>
  </si>
  <si>
    <t>Molinat</t>
  </si>
  <si>
    <t>Monolinuron</t>
  </si>
  <si>
    <t>Monuron</t>
  </si>
  <si>
    <t>Morphin</t>
  </si>
  <si>
    <t>Morphine</t>
  </si>
  <si>
    <t>m_Toluidine</t>
  </si>
  <si>
    <t>m-Toluidine</t>
  </si>
  <si>
    <t>Bromophos</t>
  </si>
  <si>
    <t>Myclobutanil</t>
  </si>
  <si>
    <t>2_4_Dimethylphenylformamid</t>
  </si>
  <si>
    <t>N-(2,4-Diméthylphényl)formamide</t>
  </si>
  <si>
    <t>Formanidine</t>
  </si>
  <si>
    <t>N-(2,4-diméthylphényl)-N-méthylformamidine</t>
  </si>
  <si>
    <t>C9H12N2O</t>
  </si>
  <si>
    <t>N-(4-Aminophényl)-N-méthyl-acétamide</t>
  </si>
  <si>
    <t>N_N_Didesvenlafaxin</t>
  </si>
  <si>
    <t>N,N-Didesvenlafaxin</t>
  </si>
  <si>
    <t>DMA</t>
  </si>
  <si>
    <t>N,N-Diméthyaniline</t>
  </si>
  <si>
    <t>DMST</t>
  </si>
  <si>
    <t>N,N-Diméthyl-N'-(4-méthylphényl)-sulfamide</t>
  </si>
  <si>
    <t>DMS</t>
  </si>
  <si>
    <t>N,N-Diméthylsulfamide (DMS)</t>
  </si>
  <si>
    <t>N_O_Didesvenlafaxin</t>
  </si>
  <si>
    <t>N,O-Didesvenlafaxine</t>
  </si>
  <si>
    <t>Acetyl_sulfadiazin</t>
  </si>
  <si>
    <t>N4-acétyl-sulfadiazine</t>
  </si>
  <si>
    <t>Acet_sulfadimethoxin</t>
  </si>
  <si>
    <t>N4-acétyl-sulfadiméthoxine</t>
  </si>
  <si>
    <t>Acetyl_sulfamethazin</t>
  </si>
  <si>
    <t>N4-acétyl-sulfaméthazine</t>
  </si>
  <si>
    <t>Acet_sulfamethoxazol</t>
  </si>
  <si>
    <t>N4-acétyl-sulfaméthoxazole</t>
  </si>
  <si>
    <t>Nafcillin</t>
  </si>
  <si>
    <t>Nafcilline</t>
  </si>
  <si>
    <t>Naltrexon</t>
  </si>
  <si>
    <t>Trimetazidine</t>
  </si>
  <si>
    <t>Trimétazidine 2HCl</t>
  </si>
  <si>
    <t>Naphthalene</t>
  </si>
  <si>
    <t>Naphthaline</t>
  </si>
  <si>
    <t>Napropamide</t>
  </si>
  <si>
    <t>Naproxen</t>
  </si>
  <si>
    <t>Naproxène</t>
  </si>
  <si>
    <t>n_Buthylbenzol</t>
  </si>
  <si>
    <t>n-Buthylbenzène</t>
  </si>
  <si>
    <t>N_Desvenlafaxin</t>
  </si>
  <si>
    <t>N-Desvenlafaxin</t>
  </si>
  <si>
    <t>Neohesperidin_Dihydrochalcon</t>
  </si>
  <si>
    <t>Néohespéridine dihydrochalcone</t>
  </si>
  <si>
    <t>ENB</t>
  </si>
  <si>
    <t>5-Ethylidène-2-Norbornène</t>
  </si>
  <si>
    <t>Neotam</t>
  </si>
  <si>
    <t>Néotame</t>
  </si>
  <si>
    <t>Nicosulfuron</t>
  </si>
  <si>
    <t>Nitrobenzene</t>
  </si>
  <si>
    <t>Nitrobenzène</t>
  </si>
  <si>
    <t>N_Methylacetanilide</t>
  </si>
  <si>
    <t>N-Méthylacétanilide</t>
  </si>
  <si>
    <t>NN_Dimethyldicylamin_N_oxid</t>
  </si>
  <si>
    <t>NN-Diméthyldicylamine N-oxid</t>
  </si>
  <si>
    <t>Norfloxacin</t>
  </si>
  <si>
    <t>Norfloxacine</t>
  </si>
  <si>
    <t>Noscapin</t>
  </si>
  <si>
    <t>n_Propylbenzene</t>
  </si>
  <si>
    <t>n-Propylbenzène</t>
  </si>
  <si>
    <t>o_Cresol</t>
  </si>
  <si>
    <t>o-Crésol (2-Méthylphénol)</t>
  </si>
  <si>
    <t>Octinoxate</t>
  </si>
  <si>
    <t>Octyl 4-méthoxycinnamate</t>
  </si>
  <si>
    <t>OIT</t>
  </si>
  <si>
    <t>Octylisothiazolinone (OIT)</t>
  </si>
  <si>
    <t>DVS_233</t>
  </si>
  <si>
    <t>O-Desméthylvenlafaxine (Tramadol)</t>
  </si>
  <si>
    <t>Ofloxacin</t>
  </si>
  <si>
    <t>Ofloxacine</t>
  </si>
  <si>
    <t>Oleandomycin</t>
  </si>
  <si>
    <t>Oleandomycine</t>
  </si>
  <si>
    <t>Orbencarb</t>
  </si>
  <si>
    <t>Orthosulfamuron</t>
  </si>
  <si>
    <t>o_Xylene</t>
  </si>
  <si>
    <t>Ortho-xylène (1,2-diméthylbenzène)</t>
  </si>
  <si>
    <t>Oryzalin</t>
  </si>
  <si>
    <t>Oryzaline</t>
  </si>
  <si>
    <t>Oseltamivir</t>
  </si>
  <si>
    <t>Oseltamivir_carboxylat</t>
  </si>
  <si>
    <t>Oseltamivir-carboxylat</t>
  </si>
  <si>
    <t>o_Toluidine</t>
  </si>
  <si>
    <t>o-Toluidine (2-Méthylaniline)</t>
  </si>
  <si>
    <t>Oxacarbazepine</t>
  </si>
  <si>
    <t>Oxacarbazépine</t>
  </si>
  <si>
    <t>Oxacillin</t>
  </si>
  <si>
    <t>Oxacilline</t>
  </si>
  <si>
    <t>Oxadiazon</t>
  </si>
  <si>
    <t>Oxadixyl</t>
  </si>
  <si>
    <t>Oxazepam</t>
  </si>
  <si>
    <t>Oxybutynin</t>
  </si>
  <si>
    <t>Terbuthylazine_Desethyl_2_Hydroxy</t>
  </si>
  <si>
    <t>Terbuthylazine-Deséthyl-2-Hydroxy</t>
  </si>
  <si>
    <t>Oxytetracyclin</t>
  </si>
  <si>
    <t>Oxytétracycline</t>
  </si>
  <si>
    <t>Pantoprazol</t>
  </si>
  <si>
    <t>Pantoprazole</t>
  </si>
  <si>
    <t>Paracetamol</t>
  </si>
  <si>
    <t>Paracétamol</t>
  </si>
  <si>
    <t>Parathion</t>
  </si>
  <si>
    <t>Parathion éthyl</t>
  </si>
  <si>
    <t>p_Xylene</t>
  </si>
  <si>
    <t>Para-Xylène (Benzène, 1,4-diméthyl-)</t>
  </si>
  <si>
    <t>p_Cresol</t>
  </si>
  <si>
    <t>Para-Crésol</t>
  </si>
  <si>
    <t>Valsartan</t>
  </si>
  <si>
    <t>Penconazole</t>
  </si>
  <si>
    <t>Pencycuron</t>
  </si>
  <si>
    <t>Pendimethalin</t>
  </si>
  <si>
    <t>Pendiméthaline</t>
  </si>
  <si>
    <t>Pentachlorphenol</t>
  </si>
  <si>
    <t>Pentachlorphénol (PCP)</t>
  </si>
  <si>
    <t>Pentoxifyllin</t>
  </si>
  <si>
    <t>Pentoxifylline</t>
  </si>
  <si>
    <t>PERC</t>
  </si>
  <si>
    <t>Perchloroéthylène (PER, Tetrachloréthylène)</t>
  </si>
  <si>
    <t>PFOSA</t>
  </si>
  <si>
    <t>Perfluorooctanesulfonamide (PFOSA)</t>
  </si>
  <si>
    <t>PFPeA</t>
  </si>
  <si>
    <t>Perindopril</t>
  </si>
  <si>
    <t>Pethoxamid</t>
  </si>
  <si>
    <t>Phenazon</t>
  </si>
  <si>
    <t>Phénazone</t>
  </si>
  <si>
    <t>Phenmedipham</t>
  </si>
  <si>
    <t>Phenol</t>
  </si>
  <si>
    <t>Phénol</t>
  </si>
  <si>
    <t>Penicillin_V</t>
  </si>
  <si>
    <t>Phénoxyméthylpénicilline (pénicilline V)</t>
  </si>
  <si>
    <t>Phosalone</t>
  </si>
  <si>
    <t>Picaridin</t>
  </si>
  <si>
    <t>Picaridin (Icaridin)</t>
  </si>
  <si>
    <t>Picoxystrobin</t>
  </si>
  <si>
    <t>Picoxystrobine</t>
  </si>
  <si>
    <t>Pindolol</t>
  </si>
  <si>
    <t>Pinoxaden</t>
  </si>
  <si>
    <t>Pioglitazone</t>
  </si>
  <si>
    <t>Pioglitazone HCl</t>
  </si>
  <si>
    <t>PBU</t>
  </si>
  <si>
    <t>Butoxyde de pipéronyle</t>
  </si>
  <si>
    <t>Pirimicarb</t>
  </si>
  <si>
    <t>p_Isopropyltoluene</t>
  </si>
  <si>
    <t xml:space="preserve">p-Isopropyltoluène, p-cymène, 4-Isopropyltoluène </t>
  </si>
  <si>
    <t>Pravastatin</t>
  </si>
  <si>
    <t>Prednisolon</t>
  </si>
  <si>
    <t>Pretilachlor</t>
  </si>
  <si>
    <t>Pretilachlore</t>
  </si>
  <si>
    <t>Prilocaine</t>
  </si>
  <si>
    <t>Primidon</t>
  </si>
  <si>
    <t>Primidone</t>
  </si>
  <si>
    <t>Prochloraz</t>
  </si>
  <si>
    <t>Profenofos</t>
  </si>
  <si>
    <t>Prometon</t>
  </si>
  <si>
    <t>Prométon</t>
  </si>
  <si>
    <t>Prometryn</t>
  </si>
  <si>
    <t>Prométryne</t>
  </si>
  <si>
    <t>Propachlor</t>
  </si>
  <si>
    <t>Propachlore (Acétamide, 2-chloro-N-(1-méthyléthyl)-N-phényl-)</t>
  </si>
  <si>
    <t>Propachlor_ESA</t>
  </si>
  <si>
    <t>Propachlore ESA</t>
  </si>
  <si>
    <t>Propachlor_OXA</t>
  </si>
  <si>
    <t>Propachlore-OXA</t>
  </si>
  <si>
    <t>Propamocarb</t>
  </si>
  <si>
    <t>1_Propanol</t>
  </si>
  <si>
    <t>Propan-1-ol</t>
  </si>
  <si>
    <t>Propanil</t>
  </si>
  <si>
    <t>Propaquizafop</t>
  </si>
  <si>
    <t>Propazine</t>
  </si>
  <si>
    <t>C9H17N5O</t>
  </si>
  <si>
    <t>Propazine-2-hydroxy (Prometon-Hydroxy)</t>
  </si>
  <si>
    <t>Propiconazol</t>
  </si>
  <si>
    <t>Propoxur</t>
  </si>
  <si>
    <t>Propranolol</t>
  </si>
  <si>
    <t>Prosulfocarb</t>
  </si>
  <si>
    <t>p_Toluidine</t>
  </si>
  <si>
    <t>p-Toluidine</t>
  </si>
  <si>
    <t>Permethrin</t>
  </si>
  <si>
    <t>Perméthrine</t>
  </si>
  <si>
    <t>Pymetrozine</t>
  </si>
  <si>
    <t>Pymétrozine</t>
  </si>
  <si>
    <t>Pyraclostrobin</t>
  </si>
  <si>
    <t>Pyrene</t>
  </si>
  <si>
    <t>Pyrène</t>
  </si>
  <si>
    <t>Pyrifenox</t>
  </si>
  <si>
    <t>Pyriftalid</t>
  </si>
  <si>
    <t>Pyrimethanil</t>
  </si>
  <si>
    <t>Pyriméthanil</t>
  </si>
  <si>
    <t>Ranitidin</t>
  </si>
  <si>
    <t>Ranitidin_N_Oxid</t>
  </si>
  <si>
    <t>Ranitidin-N-oxid</t>
  </si>
  <si>
    <t>Ranitidin_S_Oxid</t>
  </si>
  <si>
    <t>Ranitidin-S-oxid</t>
  </si>
  <si>
    <t>Reserpin</t>
  </si>
  <si>
    <t>Ribavirine</t>
  </si>
  <si>
    <t>Ribavarine</t>
  </si>
  <si>
    <t>Rimsulfuron</t>
  </si>
  <si>
    <t>Ritonavir</t>
  </si>
  <si>
    <t>Rivastigmin</t>
  </si>
  <si>
    <t>Ronidazole</t>
  </si>
  <si>
    <t>Rosuvastatin</t>
  </si>
  <si>
    <t>Roxithromycin</t>
  </si>
  <si>
    <t>Roxithromycine</t>
  </si>
  <si>
    <t>Saccharin</t>
  </si>
  <si>
    <t>Salbutamol</t>
  </si>
  <si>
    <t>Sebuthylazin</t>
  </si>
  <si>
    <t>Sebuthylazine</t>
  </si>
  <si>
    <t>sec_Butylbenzene</t>
  </si>
  <si>
    <t>sec-Butylbenzène</t>
  </si>
  <si>
    <t>Simazine</t>
  </si>
  <si>
    <t>Simazine (1,3,5-Triazine-2,4-diamine, 6-chloro-N2,N4-diéthyl-)</t>
  </si>
  <si>
    <t>Simazine_2_Hydroxy</t>
  </si>
  <si>
    <t>Simazine-2-hydroxy</t>
  </si>
  <si>
    <t>Simeton</t>
  </si>
  <si>
    <t>Simvastatin</t>
  </si>
  <si>
    <t>Simvastatine</t>
  </si>
  <si>
    <t>Sitagliptin</t>
  </si>
  <si>
    <t>Solanesol</t>
  </si>
  <si>
    <t>Sotalol</t>
  </si>
  <si>
    <t>Spinosad_A</t>
  </si>
  <si>
    <t>Spinosad A</t>
  </si>
  <si>
    <t>Spiramycin</t>
  </si>
  <si>
    <t>Spiramycine</t>
  </si>
  <si>
    <t>Spironolacton</t>
  </si>
  <si>
    <t>Spiroxamin</t>
  </si>
  <si>
    <t>Styrene</t>
  </si>
  <si>
    <t>Styrène (Benzène, éthenyl-)</t>
  </si>
  <si>
    <t>Sucralose</t>
  </si>
  <si>
    <t>Sulcotrione: 1,3-Cyclohexanedione, 2-[2-chloro-4-(methylsulfonyl)benzoyl]-(1,3-Cyclohexanedione, 2-[2-chloro-4-(methylsulfonyl)benzoyl]-)</t>
  </si>
  <si>
    <t>Sulcotrion_CMBA</t>
  </si>
  <si>
    <t>Sulcotrione-CMBA</t>
  </si>
  <si>
    <t>Sulfadiazin</t>
  </si>
  <si>
    <t>Sulfadiazine</t>
  </si>
  <si>
    <t>Sulfadimethoxin</t>
  </si>
  <si>
    <t>Sulfadiméthoxine</t>
  </si>
  <si>
    <t>Sulfamethazin</t>
  </si>
  <si>
    <t>Sulfadimidine</t>
  </si>
  <si>
    <t>Sulfamerazin</t>
  </si>
  <si>
    <t>Sulfamethoxazole</t>
  </si>
  <si>
    <t>Sulfaméthoxazole (Benzenesulfonamide, 4-amino-N-(5-methyl-3-isoxazolyl)- )</t>
  </si>
  <si>
    <t>Sulfapyridin</t>
  </si>
  <si>
    <t>Sulfapyridine</t>
  </si>
  <si>
    <t>Sulfathiazol</t>
  </si>
  <si>
    <t>Sulfathiazole</t>
  </si>
  <si>
    <t>Carbon_disulfide</t>
  </si>
  <si>
    <t>Sulfure de carbone</t>
  </si>
  <si>
    <t>Sulpirid</t>
  </si>
  <si>
    <t>Surfynol_104</t>
  </si>
  <si>
    <t>Surfynol 104</t>
  </si>
  <si>
    <t>Tebuconazol</t>
  </si>
  <si>
    <t>Tébuconazole</t>
  </si>
  <si>
    <t>Tebufenozid</t>
  </si>
  <si>
    <t>Tébufénozide</t>
  </si>
  <si>
    <t>Tebufenpyrad</t>
  </si>
  <si>
    <t>Tébufenpyrad</t>
  </si>
  <si>
    <t>Tebutam</t>
  </si>
  <si>
    <t>Tébutam</t>
  </si>
  <si>
    <t>Teflubenzuron</t>
  </si>
  <si>
    <t>Téflubenzuron</t>
  </si>
  <si>
    <t>Telmisartan</t>
  </si>
  <si>
    <t>Terbumeton</t>
  </si>
  <si>
    <t>Terbuméton</t>
  </si>
  <si>
    <t>Terbutalin</t>
  </si>
  <si>
    <t>Terbutaline</t>
  </si>
  <si>
    <t>Terbuthylazine</t>
  </si>
  <si>
    <t>Terbuthylazine (1,3,5-Triazine-2,4-diamine, 6-chloro-N2-(1,1-diméthyléthyl)-N4-éthyl-)</t>
  </si>
  <si>
    <t>Terbuthylazine_2_Hydroxy</t>
  </si>
  <si>
    <t>Terbuthylazine-2-hydroxy</t>
  </si>
  <si>
    <t>Terbuthylazine_Desethyl</t>
  </si>
  <si>
    <t>Terbuthylazine-déséthyl</t>
  </si>
  <si>
    <t>Terbutryne</t>
  </si>
  <si>
    <t>Terbutryne (1,3,5-Triazine-2,4-diamine, N-(1,1-diméthyléthyl)-N'-éthyl-6-(méthylthio)-)</t>
  </si>
  <si>
    <t>TAME</t>
  </si>
  <si>
    <t>Tert-Amyl Méthyl Ether</t>
  </si>
  <si>
    <t>tert_Butylbenzene</t>
  </si>
  <si>
    <t>tert-Butylbenzène</t>
  </si>
  <si>
    <t>Carbon_Tetrachloride</t>
  </si>
  <si>
    <t>Tétrachlorométhane</t>
  </si>
  <si>
    <t>Tetrachlorvinphos</t>
  </si>
  <si>
    <t>Tétrachlorvinphos</t>
  </si>
  <si>
    <t>Tetracyclin</t>
  </si>
  <si>
    <t>Tetracycline</t>
  </si>
  <si>
    <t>Tetrahydrofuran</t>
  </si>
  <si>
    <t>Tétrahydrofurane (THF)</t>
  </si>
  <si>
    <t>Thiabendazole</t>
  </si>
  <si>
    <t>Thiacloprid</t>
  </si>
  <si>
    <t>Thiaclopride</t>
  </si>
  <si>
    <t>Thiacloprid_Amide</t>
  </si>
  <si>
    <t>Thiaclopride-amide</t>
  </si>
  <si>
    <t>Thiamethoxam</t>
  </si>
  <si>
    <t>Thiaméthoxame</t>
  </si>
  <si>
    <t>Thifensulfuron_Methyl</t>
  </si>
  <si>
    <t>Thifensulfuron-méthyle</t>
  </si>
  <si>
    <t>Thiobencarb</t>
  </si>
  <si>
    <t>Thiocyclam</t>
  </si>
  <si>
    <t>Thiopental</t>
  </si>
  <si>
    <t>Tiaprid</t>
  </si>
  <si>
    <t>Ticlopidine</t>
  </si>
  <si>
    <t>Toluene</t>
  </si>
  <si>
    <t>Toluène  (benzène, méthyl-)</t>
  </si>
  <si>
    <t>Tolylfluanid</t>
  </si>
  <si>
    <t>Tolyltriazole</t>
  </si>
  <si>
    <t>Tolyltriazol (4- et 5-Methylbenzotriazol)</t>
  </si>
  <si>
    <t>Topramezon</t>
  </si>
  <si>
    <t>Topramezone</t>
  </si>
  <si>
    <t>Total_Hydrocarbon</t>
  </si>
  <si>
    <t>Total des hydrocarbures</t>
  </si>
  <si>
    <t>Tramadol</t>
  </si>
  <si>
    <t>trans_1_2_Dichloroethene</t>
  </si>
  <si>
    <t>trans-1,2-Dichloroéthène</t>
  </si>
  <si>
    <t>trans_1_3_Dichloropropen</t>
  </si>
  <si>
    <t>trans-1,3-Dichloropropène</t>
  </si>
  <si>
    <t>1_4_Dichlorobut_2_ene</t>
  </si>
  <si>
    <t>trans-1,4-Dichloro-2-butène</t>
  </si>
  <si>
    <t>C10H16Cl3NOS</t>
  </si>
  <si>
    <t>Triallate</t>
  </si>
  <si>
    <t>Tribromomethane</t>
  </si>
  <si>
    <t>Tribromométhane (Bromoforme)</t>
  </si>
  <si>
    <t>Trinexapac_ethyl</t>
  </si>
  <si>
    <t>Trinexapac-éthyl</t>
  </si>
  <si>
    <t>Trichlorethylene</t>
  </si>
  <si>
    <t>Trichloréthylène (TCE)</t>
  </si>
  <si>
    <t>Tritosulfuron</t>
  </si>
  <si>
    <t>CFC_11</t>
  </si>
  <si>
    <t>Trichlorofluorométhane (Freon 11)</t>
  </si>
  <si>
    <t>Chloroform</t>
  </si>
  <si>
    <t>Trichlorométhane (Chloroforme)</t>
  </si>
  <si>
    <t>Triclopyr</t>
  </si>
  <si>
    <t>Triclosan</t>
  </si>
  <si>
    <t>Triclosane</t>
  </si>
  <si>
    <t>Trifloxystrobin</t>
  </si>
  <si>
    <t>Trifloxystrobine</t>
  </si>
  <si>
    <t>Ethylene_Glycol</t>
  </si>
  <si>
    <t>Éthylène glycol</t>
  </si>
  <si>
    <t>NTA</t>
  </si>
  <si>
    <t>Acide nitrilotriacétique</t>
  </si>
  <si>
    <t>PFUnA</t>
  </si>
  <si>
    <t>1-(3-Chlorophenyl)-1H-pyrrole</t>
  </si>
  <si>
    <t>1_3_5_Trichlorobenzene</t>
  </si>
  <si>
    <t>1,3,5-Trichlorobenzène</t>
  </si>
  <si>
    <t>2_4_ &amp;_2_5_Dichloraniline</t>
  </si>
  <si>
    <t>2,4-Dichloraniline &amp; 2,5-Dichloraniline</t>
  </si>
  <si>
    <t>2_4_ &amp;_2_6_Dimethylaniline</t>
  </si>
  <si>
    <t>2,4-Diméthylaniline &amp; 2,6-Diméthylaniline</t>
  </si>
  <si>
    <t>As_aq</t>
  </si>
  <si>
    <t>BTEX</t>
  </si>
  <si>
    <t>BTEX (Benzène, Toluène, Éthylbenzène et Xylènes)</t>
  </si>
  <si>
    <t>Cr_aq</t>
  </si>
  <si>
    <t>Cr_tot</t>
  </si>
  <si>
    <t>Chrome (total)</t>
  </si>
  <si>
    <t>VCH</t>
  </si>
  <si>
    <t>Hydrocarbures chlorés volatils (HCCV)</t>
  </si>
  <si>
    <t>m_p_Cresol</t>
  </si>
  <si>
    <t>méta-Crésol &amp; para-Crésol</t>
  </si>
  <si>
    <t>m_p_Xylene</t>
  </si>
  <si>
    <t>méta-Xylène &amp; para-Xylène (m/p-xylène)</t>
  </si>
  <si>
    <t>Metaldehyde</t>
  </si>
  <si>
    <t>Métaldehyde</t>
  </si>
  <si>
    <t>n_Butylbenzene</t>
  </si>
  <si>
    <t>n-Butylbenzène</t>
  </si>
  <si>
    <t>o_p_Toluidine</t>
  </si>
  <si>
    <t>o-Toluidine &amp; p-Toluidine</t>
  </si>
  <si>
    <t>Hg_aq</t>
  </si>
  <si>
    <t>GAM</t>
  </si>
  <si>
    <t>Germes aérobies mésophiles (GAM)</t>
  </si>
  <si>
    <t>Norovirus</t>
  </si>
  <si>
    <t>N/A</t>
  </si>
  <si>
    <t>Rotavirus</t>
  </si>
  <si>
    <t>Rotavirus / Amphipodes</t>
  </si>
  <si>
    <t>Nematode</t>
  </si>
  <si>
    <t>Nématodes</t>
  </si>
  <si>
    <t>Isopod</t>
  </si>
  <si>
    <t>Isopodes</t>
  </si>
  <si>
    <t>Insects</t>
  </si>
  <si>
    <t>Insectes</t>
  </si>
  <si>
    <t>2_H</t>
  </si>
  <si>
    <t>Deutérium</t>
  </si>
  <si>
    <t>18_O</t>
  </si>
  <si>
    <t>Oxygène 18</t>
  </si>
  <si>
    <t>12_O</t>
  </si>
  <si>
    <t>Oxygène 12</t>
  </si>
  <si>
    <t>18O_12O</t>
  </si>
  <si>
    <t>Rapport oxygène 18 - oxygène 12</t>
  </si>
  <si>
    <t>Bicyclopyrone</t>
  </si>
  <si>
    <t>Memantine</t>
  </si>
  <si>
    <t>Mémentine HCl</t>
  </si>
  <si>
    <t>C18H15Cl2F2N3O</t>
  </si>
  <si>
    <t>Solatenol</t>
  </si>
  <si>
    <t>PAHs</t>
  </si>
  <si>
    <t>Hydrocarbures aromatiques polycycliques (HAP)</t>
  </si>
  <si>
    <t>eVHH</t>
  </si>
  <si>
    <t>Hydrocarbures halogénés facilement volatils (HCHF)</t>
  </si>
  <si>
    <t>PCDFs</t>
  </si>
  <si>
    <t>Polychlorodibenzo-p-furane</t>
  </si>
  <si>
    <t>AH</t>
  </si>
  <si>
    <t>Hydrocarbures aliphatiques</t>
  </si>
  <si>
    <t>Dimethyl_Hg</t>
  </si>
  <si>
    <t>Diméthylmercure</t>
  </si>
  <si>
    <t>Chlortrifluorethene</t>
  </si>
  <si>
    <t>Chlorotrifluoroéthylène</t>
  </si>
  <si>
    <t>Dichlortetrafluorethane</t>
  </si>
  <si>
    <t>Dichlorotétrafluoroéthane</t>
  </si>
  <si>
    <t>Pentachlorethane</t>
  </si>
  <si>
    <t>Pentachloroéthane</t>
  </si>
  <si>
    <t>o_Ethyltoluene</t>
  </si>
  <si>
    <t>1-éthyl-2-méthylbenzène</t>
  </si>
  <si>
    <t>m_Ethyltoluene</t>
  </si>
  <si>
    <t>1-éthyl-3-méthylbenzène</t>
  </si>
  <si>
    <t>p_Ethyltoluene</t>
  </si>
  <si>
    <t>1-éthyl-4-méthylbenzène</t>
  </si>
  <si>
    <t>m_p_Ethyltoluene</t>
  </si>
  <si>
    <t xml:space="preserve">1-éthyl-3-méthylbenzène, 1-éthyl-4-méthylbenzène </t>
  </si>
  <si>
    <t>1_2_3_Trimethylbenzene</t>
  </si>
  <si>
    <t>1,2,3-triméthylbenzène</t>
  </si>
  <si>
    <t>Prehnitene</t>
  </si>
  <si>
    <t>1,2,3,4-tétraméthylbenzène)</t>
  </si>
  <si>
    <t>Durene</t>
  </si>
  <si>
    <t>Durène (1,2,4,5-tétraméthylbenzène)</t>
  </si>
  <si>
    <t>Isodurene</t>
  </si>
  <si>
    <t>Isodurène (1,2,3,5-Tétraméthylbenzène )</t>
  </si>
  <si>
    <t>o_Diethylbenzene</t>
  </si>
  <si>
    <t>1,2-diéthylbenzène</t>
  </si>
  <si>
    <t>m_Diethylbenzene</t>
  </si>
  <si>
    <t>1,3-diéthylbenzène</t>
  </si>
  <si>
    <t>p_Diethylbenzene</t>
  </si>
  <si>
    <t>1,4-diéthylbenzène</t>
  </si>
  <si>
    <t>Indane</t>
  </si>
  <si>
    <t>Indane (Benzocyclopentane)</t>
  </si>
  <si>
    <t>Indene</t>
  </si>
  <si>
    <t>Indène (Benzocyclopentadiène, Indonaphtène)</t>
  </si>
  <si>
    <t>n_pentane</t>
  </si>
  <si>
    <t>Pentane</t>
  </si>
  <si>
    <t>n_hexane</t>
  </si>
  <si>
    <t>Hexane</t>
  </si>
  <si>
    <t>n_heptane</t>
  </si>
  <si>
    <t>n_octane</t>
  </si>
  <si>
    <t>Octane</t>
  </si>
  <si>
    <t>n_nonane</t>
  </si>
  <si>
    <t>Nonane</t>
  </si>
  <si>
    <t>n_decane</t>
  </si>
  <si>
    <t>Décane</t>
  </si>
  <si>
    <t>1_2_Dichlorotrifluoroethane</t>
  </si>
  <si>
    <t>1,2-dichloro-1,1,2-trifluoroéthane (HCFC 123)</t>
  </si>
  <si>
    <t>TIC</t>
  </si>
  <si>
    <t>Carbone inorganique total (valeur CIT)</t>
  </si>
  <si>
    <t>S_Metolachlor</t>
  </si>
  <si>
    <t>S-Métolachlor</t>
  </si>
  <si>
    <t>2_4_5_T</t>
  </si>
  <si>
    <t>2,4,5-T (acide 2,4,4 trichlorophénoxyacétique)</t>
  </si>
  <si>
    <t>Fenoprop</t>
  </si>
  <si>
    <t>Fénoprop (2,4,5 TP)</t>
  </si>
  <si>
    <t>Haloxyfop</t>
  </si>
  <si>
    <t>Haloxyfop-R</t>
  </si>
  <si>
    <t>Propyzamid</t>
  </si>
  <si>
    <t>Propyzamide</t>
  </si>
  <si>
    <t>2_4_6_Trichloranisol</t>
  </si>
  <si>
    <t>2,4,6-trichloroanisole</t>
  </si>
  <si>
    <t>2_4_&amp;_2_6_Dinitrotoluene</t>
  </si>
  <si>
    <t>2,4-dinitrotoluène &amp; 2,6-dinitrotoluène</t>
  </si>
  <si>
    <t>Sat_O2_lab</t>
  </si>
  <si>
    <t>Saturation en oxygène (labo)</t>
  </si>
  <si>
    <t>Cibazepine</t>
  </si>
  <si>
    <t>Dichlorobenzamide</t>
  </si>
  <si>
    <t>2_4_4_Trichlorbiphenyl</t>
  </si>
  <si>
    <t>PCB No 28</t>
  </si>
  <si>
    <t>2_2_5_5_Tetrachlorbiphenyl</t>
  </si>
  <si>
    <t>PCB No 52</t>
  </si>
  <si>
    <t>2_2_4_5_5_Pentachlorbiphenyl</t>
  </si>
  <si>
    <t>PCB No 101</t>
  </si>
  <si>
    <t>2_2_4_4_5_5_Hexachlorbiphenyl</t>
  </si>
  <si>
    <t>PCB No 153</t>
  </si>
  <si>
    <t>2_2_3_4_4_5_Hexachlorbiphenyl</t>
  </si>
  <si>
    <t>PCB No 138</t>
  </si>
  <si>
    <t>2_2_3_4_4_5_5_Heptachlorbiphenyl</t>
  </si>
  <si>
    <t>PCB No 180</t>
  </si>
  <si>
    <t>MEK</t>
  </si>
  <si>
    <t>2-Butanone, Méthyléthylcétone, MEC</t>
  </si>
  <si>
    <t>tert_Butanol</t>
  </si>
  <si>
    <t xml:space="preserve">2-méthyl-2-propanol, alcool butylique tertiaire, Triméthyl carbinol </t>
  </si>
  <si>
    <t>Mn_aq</t>
  </si>
  <si>
    <t>Debit</t>
  </si>
  <si>
    <t>Débit pompé</t>
  </si>
  <si>
    <t>l/min</t>
  </si>
  <si>
    <t>MES</t>
  </si>
  <si>
    <t>Matière en suspension</t>
  </si>
  <si>
    <t>NPOC</t>
  </si>
  <si>
    <t>Carbone organique non purgeable</t>
  </si>
  <si>
    <t>Prosulfuron</t>
  </si>
  <si>
    <t>3_4_methylphenol</t>
  </si>
  <si>
    <t>3&amp;4-méthylphenol ( m&amp;p-crésol)</t>
  </si>
  <si>
    <t>Mecoprop_P</t>
  </si>
  <si>
    <t>Mécoprop(-P), acide méthylchlorophénoxypropionique (MCPP)</t>
  </si>
  <si>
    <t>cis_1_3_Dichloropropen</t>
  </si>
  <si>
    <t>cis-1,3-Dichloropropène</t>
  </si>
  <si>
    <t>Chloroprene</t>
  </si>
  <si>
    <t>Chloroprène</t>
  </si>
  <si>
    <t>Trichlorofluoroethane</t>
  </si>
  <si>
    <t>1,1,2-Trichlorofluoroethane</t>
  </si>
  <si>
    <t>AMPA</t>
  </si>
  <si>
    <t>Aminométhylphosphonique acide</t>
  </si>
  <si>
    <t>Buturon</t>
  </si>
  <si>
    <t>2.4-5Cl2An</t>
  </si>
  <si>
    <t>2.4+2.5 dichloroanilines</t>
  </si>
  <si>
    <t>2,4,5-Trimethylaniline</t>
  </si>
  <si>
    <t>Diéthofencarbe</t>
  </si>
  <si>
    <t>Ethoxyquine</t>
  </si>
  <si>
    <t>Formétanate</t>
  </si>
  <si>
    <t>NN-DiMetAni</t>
  </si>
  <si>
    <t>N,N-dimethylaniline</t>
  </si>
  <si>
    <t>PROQUINAZID</t>
  </si>
  <si>
    <t>3,4-Diméthylaniline</t>
  </si>
  <si>
    <t>Trietazine</t>
  </si>
  <si>
    <t>Cyclohexadecane</t>
  </si>
  <si>
    <t>C10H22O4</t>
  </si>
  <si>
    <t>2-Propanol,1-[2-(2-methoxy-1-methylethoxy)-1-methylethoxy]</t>
  </si>
  <si>
    <t>C6H12O</t>
  </si>
  <si>
    <t>2-methyl-1-penten-3-ol</t>
  </si>
  <si>
    <t>C9H17ClO2</t>
  </si>
  <si>
    <t>dl-2-ethylhexyl chloroformate</t>
  </si>
  <si>
    <t>C8H16O3</t>
  </si>
  <si>
    <t>2,4-Diethyl-6-methyl-1,3,5-trioxane</t>
  </si>
  <si>
    <t>C6H8O2</t>
  </si>
  <si>
    <t>1,2-Cyclohexanedione</t>
  </si>
  <si>
    <t>Squalene</t>
  </si>
  <si>
    <t>2-Undecen-4-ol</t>
  </si>
  <si>
    <t>2-Propanol, 1-[2-(2-methoxy-1-methylethoxy)-1-methylethoxy]-</t>
  </si>
  <si>
    <t>1,2,3-Thiadiazole,5-methyl</t>
  </si>
  <si>
    <t>hexa-2,4-dienedioic acid</t>
  </si>
  <si>
    <t>Imazalil</t>
  </si>
  <si>
    <t>Diisooctyl phthalate</t>
  </si>
  <si>
    <t>1,2-Benzenedicarboxylic acid, diisooctyl ester</t>
  </si>
  <si>
    <t>Epsilon_HCH</t>
  </si>
  <si>
    <t>Pentachlorobenzene</t>
  </si>
  <si>
    <t>Pentachlorobenzène</t>
  </si>
  <si>
    <t>Pentachloronitrobenzene</t>
  </si>
  <si>
    <t>Pentachloronitrobenzène (PCNB, Quintozène)</t>
  </si>
  <si>
    <t>1_2_3_4_Tetrachlorobenzene</t>
  </si>
  <si>
    <t>1,2,3,4-Tetrachlorobenzène</t>
  </si>
  <si>
    <t>10-11-Dihydroxy-10-11-dihydrocarbamazepin</t>
  </si>
  <si>
    <t>10,11-dihydroxy-10,11-dihydrocarbamazépine</t>
  </si>
  <si>
    <t>1-1-2-2-Tetramethoxyethan</t>
  </si>
  <si>
    <t>1,1,2,2-tétraméthoxyéthane</t>
  </si>
  <si>
    <t>1-1-2-3-4-Pentachlorbutadien</t>
  </si>
  <si>
    <t>1,1,2,3,4-pentachlorobutadiène</t>
  </si>
  <si>
    <t>1-1-2-3-Tetrachlorbutadien</t>
  </si>
  <si>
    <t>1,1,2,3-tétrachlorobutadiène</t>
  </si>
  <si>
    <t>1-1-2-4-4-Pentachlorbutadien</t>
  </si>
  <si>
    <t>1,1,2,4,4-pentachlorobutadiène</t>
  </si>
  <si>
    <t>1-1-2-4-Tetrachlorbutadien</t>
  </si>
  <si>
    <t>1,1,2,4-tétrachlorobutadiène</t>
  </si>
  <si>
    <t>1-1-3-4-Tetrachlorbutadien</t>
  </si>
  <si>
    <t>1,1,3,4-tétrachlorobutadiène</t>
  </si>
  <si>
    <t>1-1-4-4-Tetrachlorbutadien</t>
  </si>
  <si>
    <t>1,1,4,4-tétrachlorobutadiène</t>
  </si>
  <si>
    <t>1-2-3-4-Tetrachlorbutadien</t>
  </si>
  <si>
    <t>1,2,3,4-tétrachlorobutadiène</t>
  </si>
  <si>
    <t>1-2-Dichlorpropen</t>
  </si>
  <si>
    <t>1,2-dichloropropène</t>
  </si>
  <si>
    <t>1-3-Dimethylaprobarbital</t>
  </si>
  <si>
    <t>1,3-diméthylaprobarbital</t>
  </si>
  <si>
    <t>1-Chlorbutan</t>
  </si>
  <si>
    <t>1-chlorobutane</t>
  </si>
  <si>
    <t>1-Chloro-2-propanol-phosphat</t>
  </si>
  <si>
    <t>Phosphate de tris(1-chloro-2-propanyle)</t>
  </si>
  <si>
    <t>1-Methylnaphthalin</t>
  </si>
  <si>
    <t>1-méthylnaphtalène</t>
  </si>
  <si>
    <t>1-Phenoxypropan-2-ol</t>
  </si>
  <si>
    <t>1-phénoxy-2-propanol</t>
  </si>
  <si>
    <t>2,4-Bis_2-methyl-2-butanyl_phenol</t>
  </si>
  <si>
    <t>2,4-bis(2-méthyl-2-butanyl)phénol</t>
  </si>
  <si>
    <t>2,4-Bis_2-methyl-2-propanyl_phenol</t>
  </si>
  <si>
    <t>2,4-bis(2-méthyl-2-propanyl)phénol</t>
  </si>
  <si>
    <t>2-3-4-Trichloranilin</t>
  </si>
  <si>
    <t>2,3,4-trichloroaniline</t>
  </si>
  <si>
    <t>2-3-6-Trimethylphenol</t>
  </si>
  <si>
    <t>2,3,6-triméthylphénol</t>
  </si>
  <si>
    <t>2-4-5-Trichloranilin</t>
  </si>
  <si>
    <t>2,4,5-trichloroaniline</t>
  </si>
  <si>
    <t>2-4-6-TNT</t>
  </si>
  <si>
    <t>2,4,6-TNT</t>
  </si>
  <si>
    <t>2-4-Diamino-6-nitrotoluol</t>
  </si>
  <si>
    <t>2,4-diamino-6-nitrotoluène</t>
  </si>
  <si>
    <t>2-6-Diamino-4-nitrotoluol</t>
  </si>
  <si>
    <t>2,6-diamino-4-nitrotoluène</t>
  </si>
  <si>
    <t>2-7-Naphthalindisulfonsaeure</t>
  </si>
  <si>
    <t>Acide 2,7-naphtalènedisulfonique</t>
  </si>
  <si>
    <t>2-Amino-4-6-dinitrotoluol</t>
  </si>
  <si>
    <t>2-amino-4,6-dinitrotoluène</t>
  </si>
  <si>
    <t>2-Butenol</t>
  </si>
  <si>
    <t>2-buténol</t>
  </si>
  <si>
    <t>2-Chlornitrobenzol</t>
  </si>
  <si>
    <t>2-chloronitrobenzène</t>
  </si>
  <si>
    <t>2-Ethylhexanol</t>
  </si>
  <si>
    <t>2-éthylhexanol</t>
  </si>
  <si>
    <t>2-Methylnaphthalin</t>
  </si>
  <si>
    <t>2-méthylnaphtalène</t>
  </si>
  <si>
    <t>2-Oxobutansaeure</t>
  </si>
  <si>
    <t>Acide 2-oxobutanoïque</t>
  </si>
  <si>
    <t>3-3-5-Trimethylcyclohexan-1-on</t>
  </si>
  <si>
    <t>3,3,5-triméthylcyclohexanone</t>
  </si>
  <si>
    <t>3-5-Dichloranilin</t>
  </si>
  <si>
    <t>3,5-dichloroaniline</t>
  </si>
  <si>
    <t>4-Amino-2-6-dinitrotoluol</t>
  </si>
  <si>
    <t>4-amino-2,6-dinitrotoluène</t>
  </si>
  <si>
    <t>4-Chlorbenzylbromid</t>
  </si>
  <si>
    <t>1-bromo-4-chlorobenzène</t>
  </si>
  <si>
    <t>4-Chlornitrobenzol</t>
  </si>
  <si>
    <t>4-chloronitrobenzène</t>
  </si>
  <si>
    <t>4-Dimethylaminopyridin</t>
  </si>
  <si>
    <t>4-diméthylaminopyridine</t>
  </si>
  <si>
    <t>4-Methyl-3-pentensaeure</t>
  </si>
  <si>
    <t>Acide 4-méthyl-3-penténoïque</t>
  </si>
  <si>
    <t>4-tert-Oktylphenol</t>
  </si>
  <si>
    <t>4-tert-octylphénol</t>
  </si>
  <si>
    <t>5-Methylchrysen</t>
  </si>
  <si>
    <t>5-méthylchrysène</t>
  </si>
  <si>
    <t>Acesulfame</t>
  </si>
  <si>
    <t>Acésulfame</t>
  </si>
  <si>
    <t>ADBI</t>
  </si>
  <si>
    <t>AHDI</t>
  </si>
  <si>
    <t>Phantolide</t>
  </si>
  <si>
    <t>Aldicarb-sulfoxid</t>
  </si>
  <si>
    <t>Aldicarbe sulfoxyde</t>
  </si>
  <si>
    <t>Aldoxycarb</t>
  </si>
  <si>
    <t>Aldoxycarbe</t>
  </si>
  <si>
    <t>Azaconazol</t>
  </si>
  <si>
    <t>Azaconazole</t>
  </si>
  <si>
    <t>Azadirachtin</t>
  </si>
  <si>
    <t>Aziprotryn</t>
  </si>
  <si>
    <t>Aziprotryne</t>
  </si>
  <si>
    <t>Bendiocarb</t>
  </si>
  <si>
    <t>Bendiocarbe</t>
  </si>
  <si>
    <t>Benodanil</t>
  </si>
  <si>
    <t>Bénodanil</t>
  </si>
  <si>
    <t>Bensulfuron-methyl</t>
  </si>
  <si>
    <t>Bensulfuron-méthyl</t>
  </si>
  <si>
    <t>Benzisothiazolinon</t>
  </si>
  <si>
    <t>Benzisothiazolinone</t>
  </si>
  <si>
    <t>Benzoximat</t>
  </si>
  <si>
    <t>Benzoximate</t>
  </si>
  <si>
    <t>Benzylchlorid</t>
  </si>
  <si>
    <t>Chlorure de benzyle</t>
  </si>
  <si>
    <t>beta-Endosulfan</t>
  </si>
  <si>
    <t>bêta-endosulfan</t>
  </si>
  <si>
    <t>Bis_2-chlorisopropyl_ether</t>
  </si>
  <si>
    <t>Bromchlorethan</t>
  </si>
  <si>
    <t>Bromochloroéthane</t>
  </si>
  <si>
    <t>Butocarboxim</t>
  </si>
  <si>
    <t>Butocarboxime</t>
  </si>
  <si>
    <t>Chlorantraniliprol</t>
  </si>
  <si>
    <t>Chlorfluazuron</t>
  </si>
  <si>
    <t>Chlorophyll_A</t>
  </si>
  <si>
    <t>Chlorophylle A</t>
  </si>
  <si>
    <t>Chlorophyll_B</t>
  </si>
  <si>
    <t>Chlorophylle B</t>
  </si>
  <si>
    <t>Chlorophyll_C</t>
  </si>
  <si>
    <t>Chlorophylle C</t>
  </si>
  <si>
    <t>Chlorthalonil-sulfonsaeure</t>
  </si>
  <si>
    <t>Acide chlorothalonil-sulfonique</t>
  </si>
  <si>
    <t>cis-Chlordan</t>
  </si>
  <si>
    <t>cis-chlordane</t>
  </si>
  <si>
    <t>Cloquintocet-mexyl</t>
  </si>
  <si>
    <t>Cotinin</t>
  </si>
  <si>
    <t>Cotinine</t>
  </si>
  <si>
    <t>Cropropamid</t>
  </si>
  <si>
    <t>Cropropamide</t>
  </si>
  <si>
    <t>Crotamiton</t>
  </si>
  <si>
    <t>Crotetamid</t>
  </si>
  <si>
    <t>Crotétamide</t>
  </si>
  <si>
    <t>Cyclohexadien</t>
  </si>
  <si>
    <t>Cyclohexadiène</t>
  </si>
  <si>
    <t>Cyclopenta_c-d_pyren</t>
  </si>
  <si>
    <t>Cyclopenta(c,d)pyrène</t>
  </si>
  <si>
    <t>Cyclopentapyren</t>
  </si>
  <si>
    <t>Cyclopentapyrène</t>
  </si>
  <si>
    <t>DEHP</t>
  </si>
  <si>
    <t>Demeton-S-methyl</t>
  </si>
  <si>
    <t>Déméton-S-méthyl</t>
  </si>
  <si>
    <t>Demeton-S-methylsulfon</t>
  </si>
  <si>
    <t>Déméton-S-méthylsulfone</t>
  </si>
  <si>
    <t>Desethyl-desisopropyl-atrazin</t>
  </si>
  <si>
    <t>Déséthyl-désisopropyl-atrazine</t>
  </si>
  <si>
    <t>Desmetryn</t>
  </si>
  <si>
    <t>Desmétryne</t>
  </si>
  <si>
    <t>Diallylcarbonat</t>
  </si>
  <si>
    <t>Diallylcarbonate</t>
  </si>
  <si>
    <t>Dibenzo_a-e_pyren</t>
  </si>
  <si>
    <t>Dibenzo(a,e)pyrène</t>
  </si>
  <si>
    <t>Dibenzo_a-l_pyren</t>
  </si>
  <si>
    <t>Dibenzo(a,l)pyrène</t>
  </si>
  <si>
    <t>Dichlofluanid</t>
  </si>
  <si>
    <t>Dichlofluanide</t>
  </si>
  <si>
    <t>Diclobutrazol</t>
  </si>
  <si>
    <t>Diheptylether</t>
  </si>
  <si>
    <t>Ether de diheptyle</t>
  </si>
  <si>
    <t>Dimetilan</t>
  </si>
  <si>
    <t>Dimétilan</t>
  </si>
  <si>
    <t>Dioxacarb</t>
  </si>
  <si>
    <t>Dioxacarbe</t>
  </si>
  <si>
    <t>Dodemorph</t>
  </si>
  <si>
    <t>Dodémorphe</t>
  </si>
  <si>
    <t>DTPA</t>
  </si>
  <si>
    <t>Emamectinbenzoat</t>
  </si>
  <si>
    <t>Emamectine benzoate</t>
  </si>
  <si>
    <t>Endrin-aldehyd</t>
  </si>
  <si>
    <t>Endrine aldéhyde</t>
  </si>
  <si>
    <t>EPN</t>
  </si>
  <si>
    <t>Essigsaeure</t>
  </si>
  <si>
    <t>Acide acétique</t>
  </si>
  <si>
    <t>Estriol</t>
  </si>
  <si>
    <t>Etaconazol</t>
  </si>
  <si>
    <t>Etaconazole</t>
  </si>
  <si>
    <t>Ethiofencarb</t>
  </si>
  <si>
    <t>Ethiofencarbe</t>
  </si>
  <si>
    <t>Fenamiphos</t>
  </si>
  <si>
    <t>Fénamiphos</t>
  </si>
  <si>
    <t>Fenazaquin</t>
  </si>
  <si>
    <t>Fenbuconazol</t>
  </si>
  <si>
    <t>Fenbuconazole</t>
  </si>
  <si>
    <t>Fenclorim</t>
  </si>
  <si>
    <t>Fenclorime</t>
  </si>
  <si>
    <t>Fenitrothion</t>
  </si>
  <si>
    <t>Fénitrothion</t>
  </si>
  <si>
    <t>Fenobucarb</t>
  </si>
  <si>
    <t>Fénoprofen</t>
  </si>
  <si>
    <t>Fenoxaprop</t>
  </si>
  <si>
    <t>Fénoxaprop</t>
  </si>
  <si>
    <t>Fenpiclonil</t>
  </si>
  <si>
    <t>Fenpropathrin</t>
  </si>
  <si>
    <t>Fenpropathrine</t>
  </si>
  <si>
    <t>Fenpropimorphe</t>
  </si>
  <si>
    <t>Fenpyroximat</t>
  </si>
  <si>
    <t>Fenpyroximate</t>
  </si>
  <si>
    <t>Fenthion</t>
  </si>
  <si>
    <t>Flazasulfuron</t>
  </si>
  <si>
    <t>Florasulam</t>
  </si>
  <si>
    <t>Flucycloxuron</t>
  </si>
  <si>
    <t>Flufenoxuron</t>
  </si>
  <si>
    <t>Flufénoxuron</t>
  </si>
  <si>
    <t>Flumetralin</t>
  </si>
  <si>
    <t>Flumétralin</t>
  </si>
  <si>
    <t>Flupyrsulfuron-methyl</t>
  </si>
  <si>
    <t>Flupyrsulfuron-méthyl</t>
  </si>
  <si>
    <t>Fluquinconazol</t>
  </si>
  <si>
    <t>Fluquinconazole</t>
  </si>
  <si>
    <t>Flurochloridon</t>
  </si>
  <si>
    <t>Flurochloridone</t>
  </si>
  <si>
    <t>Fluroxypyr-meptyl</t>
  </si>
  <si>
    <t>Flurtamone</t>
  </si>
  <si>
    <t>Flutolanil</t>
  </si>
  <si>
    <t>Flutriafol</t>
  </si>
  <si>
    <t>Folpet</t>
  </si>
  <si>
    <t>Fonofos</t>
  </si>
  <si>
    <t>Fuberidazol</t>
  </si>
  <si>
    <t>Fubéridazole</t>
  </si>
  <si>
    <t>Furalaxyl</t>
  </si>
  <si>
    <t>Galaxolid</t>
  </si>
  <si>
    <t>Galaxolide</t>
  </si>
  <si>
    <t>Glycin</t>
  </si>
  <si>
    <t>Glycine</t>
  </si>
  <si>
    <t>H2PFDA</t>
  </si>
  <si>
    <t>2H,2H-Perfluorodecane acid (H2PFDA)</t>
  </si>
  <si>
    <t>H4PFOS</t>
  </si>
  <si>
    <t>H4PFUnA</t>
  </si>
  <si>
    <t>2H,2H,3H,3H-Perfluoroundecane acid (H4PFUnA)</t>
  </si>
  <si>
    <t>Haloxyfop-methyl</t>
  </si>
  <si>
    <t>Haloxyfop-méthyl</t>
  </si>
  <si>
    <t>Hexaconazol</t>
  </si>
  <si>
    <t>Hexaconazole</t>
  </si>
  <si>
    <t>Hexogen</t>
  </si>
  <si>
    <t>Hexogène</t>
  </si>
  <si>
    <t>Hexythiazox</t>
  </si>
  <si>
    <t>HPFHpA</t>
  </si>
  <si>
    <t>7H-Dodecafluoroheptanoic acid (HPFHpA)</t>
  </si>
  <si>
    <t>Imazosulfuron</t>
  </si>
  <si>
    <t>Iprodion</t>
  </si>
  <si>
    <t>Iprodione</t>
  </si>
  <si>
    <t>Isazopfos</t>
  </si>
  <si>
    <t>Isazofos</t>
  </si>
  <si>
    <t>Iso-chloridazon</t>
  </si>
  <si>
    <t>Iso-chloridazone</t>
  </si>
  <si>
    <t>Isopropylphenylisocyanat</t>
  </si>
  <si>
    <t>Isocyanate d'isopropylphényle</t>
  </si>
  <si>
    <t>Lorazepam</t>
  </si>
  <si>
    <t>Mecarbam</t>
  </si>
  <si>
    <t>Mécarbame</t>
  </si>
  <si>
    <t>Meclofenaminsaeure</t>
  </si>
  <si>
    <t>Acide méclofénamique</t>
  </si>
  <si>
    <t>Mefenpyr</t>
  </si>
  <si>
    <t>Méfenpyr</t>
  </si>
  <si>
    <t>Mesosulfuron-methyl</t>
  </si>
  <si>
    <t>Mesosulfuron-méthyl</t>
  </si>
  <si>
    <t>Mestranol</t>
  </si>
  <si>
    <t>Metazachlor-OXA</t>
  </si>
  <si>
    <t>Metconazol</t>
  </si>
  <si>
    <t>Metconazole</t>
  </si>
  <si>
    <t>Methamidophos</t>
  </si>
  <si>
    <t>Méthamidophos</t>
  </si>
  <si>
    <t>Methansulfanilid</t>
  </si>
  <si>
    <t>Méthanesulfonamide</t>
  </si>
  <si>
    <t>Methoprotryn</t>
  </si>
  <si>
    <t>Méthoprotryne</t>
  </si>
  <si>
    <t>Methyldihydrojasmonat</t>
  </si>
  <si>
    <t>Dihydrojasmonate-méthyl</t>
  </si>
  <si>
    <t>Metolcarb</t>
  </si>
  <si>
    <t>Métolcarb</t>
  </si>
  <si>
    <t>Metosulam</t>
  </si>
  <si>
    <t>Métosulame</t>
  </si>
  <si>
    <t>Mevinphos</t>
  </si>
  <si>
    <t>Mévinphos</t>
  </si>
  <si>
    <t>Monocrotophos</t>
  </si>
  <si>
    <t>Moschusxylol</t>
  </si>
  <si>
    <t>Musc xylène</t>
  </si>
  <si>
    <t>Nadolol</t>
  </si>
  <si>
    <t>Naled</t>
  </si>
  <si>
    <t>n-Dodecan</t>
  </si>
  <si>
    <t>n-dodécane</t>
  </si>
  <si>
    <t>Neburon</t>
  </si>
  <si>
    <t>Néburon</t>
  </si>
  <si>
    <t>Nikotin</t>
  </si>
  <si>
    <t>Nicotine</t>
  </si>
  <si>
    <t>N-N-Dimethyl-1-phenylmethanamin</t>
  </si>
  <si>
    <t>N,N-diméthyl-1-phénylméthanamine</t>
  </si>
  <si>
    <t>Norethisteron</t>
  </si>
  <si>
    <t>Noréthistérone</t>
  </si>
  <si>
    <t>Norflurazon</t>
  </si>
  <si>
    <t>Nuarimol</t>
  </si>
  <si>
    <t>n-Undecan</t>
  </si>
  <si>
    <t>n-undécane</t>
  </si>
  <si>
    <t>Oktogen</t>
  </si>
  <si>
    <t>Octogène</t>
  </si>
  <si>
    <t>Omethoat</t>
  </si>
  <si>
    <t>Ométhoate</t>
  </si>
  <si>
    <t>Oxadiargyl</t>
  </si>
  <si>
    <t>Oxamyl</t>
  </si>
  <si>
    <t>Oxasulfuron</t>
  </si>
  <si>
    <t>Oxydemeton-methyl</t>
  </si>
  <si>
    <t>Oxydemeton-méthyl</t>
  </si>
  <si>
    <t>Oxyfluorfen</t>
  </si>
  <si>
    <t>Oxyfluorfène</t>
  </si>
  <si>
    <t>Paclobutrazol</t>
  </si>
  <si>
    <t>PCB-118</t>
  </si>
  <si>
    <t>Penoxsulam</t>
  </si>
  <si>
    <t>Penoxsulame</t>
  </si>
  <si>
    <t>Perylen</t>
  </si>
  <si>
    <t>Pérylène</t>
  </si>
  <si>
    <t>PETN</t>
  </si>
  <si>
    <t>PF3-7-DMO</t>
  </si>
  <si>
    <t>Perfluoro-3,7-dimethyloctane acid (PF-3,7-DMOA)</t>
  </si>
  <si>
    <t>PFDoA</t>
  </si>
  <si>
    <t>Acide perfluoro-dodecanoïque (PFDoA)</t>
  </si>
  <si>
    <t>PFDS</t>
  </si>
  <si>
    <t>Acide perfluorodecane sulfonique (PFDS)</t>
  </si>
  <si>
    <t>PFTA</t>
  </si>
  <si>
    <t>Perfluorotetradecane acid (PFTA)</t>
  </si>
  <si>
    <t>Phenacetin</t>
  </si>
  <si>
    <t>Phénacétine</t>
  </si>
  <si>
    <t>Phenthoat</t>
  </si>
  <si>
    <t>Phenthoate</t>
  </si>
  <si>
    <t>Phosmet</t>
  </si>
  <si>
    <t>Procymidon</t>
  </si>
  <si>
    <t>Procymidone</t>
  </si>
  <si>
    <t>Promecarb</t>
  </si>
  <si>
    <t>Promécarbe</t>
  </si>
  <si>
    <t>Propachlor-ESA</t>
  </si>
  <si>
    <t>Propargit</t>
  </si>
  <si>
    <t>Propargite</t>
  </si>
  <si>
    <t>Propetamphos</t>
  </si>
  <si>
    <t>Propham</t>
  </si>
  <si>
    <t>Prophame</t>
  </si>
  <si>
    <t>Propoxycarbazon</t>
  </si>
  <si>
    <t>Propoxycarbazone</t>
  </si>
  <si>
    <t>Pyrazophos</t>
  </si>
  <si>
    <t>Pyridaben</t>
  </si>
  <si>
    <t>Pyridabène</t>
  </si>
  <si>
    <t>Pyridat</t>
  </si>
  <si>
    <t>Pyridate</t>
  </si>
  <si>
    <t>Pyriproxyfen</t>
  </si>
  <si>
    <t>Pyriproxyfène</t>
  </si>
  <si>
    <t>Quinalphos</t>
  </si>
  <si>
    <t>Quizalofop-P-ethyl</t>
  </si>
  <si>
    <t>Quizalofop-P-éthyl</t>
  </si>
  <si>
    <t>Salicylsaeure</t>
  </si>
  <si>
    <t>Acide salicylique</t>
  </si>
  <si>
    <t>sec-Bumeton</t>
  </si>
  <si>
    <t>sec-bumeton</t>
  </si>
  <si>
    <t>Silicate</t>
  </si>
  <si>
    <t>Spirodiclofen</t>
  </si>
  <si>
    <t>Sulfometuron-methyl</t>
  </si>
  <si>
    <t>Sulfométuron-méthyl</t>
  </si>
  <si>
    <t>Sulfosulfuron</t>
  </si>
  <si>
    <t>TDCP</t>
  </si>
  <si>
    <t>Tembotrione</t>
  </si>
  <si>
    <t>Tepraloxydim</t>
  </si>
  <si>
    <t>Tépraloxydim</t>
  </si>
  <si>
    <t>Terbacil</t>
  </si>
  <si>
    <t>Terbucarb</t>
  </si>
  <si>
    <t>Terbucarbe</t>
  </si>
  <si>
    <t>Terbufos</t>
  </si>
  <si>
    <t>Terbuphos</t>
  </si>
  <si>
    <t>Tetrabrombisphenol-A</t>
  </si>
  <si>
    <t>Tétrabromobisphénol A</t>
  </si>
  <si>
    <t>Tetraconazol</t>
  </si>
  <si>
    <t>Tétraconazole</t>
  </si>
  <si>
    <t>Thiocyclam-hydrogenoxalat</t>
  </si>
  <si>
    <t>Thiocyclam hydrogen oxalate</t>
  </si>
  <si>
    <t>Thiodicarb</t>
  </si>
  <si>
    <t>Thiodicarbe</t>
  </si>
  <si>
    <t>Thiofanox</t>
  </si>
  <si>
    <t>Thiophanat-ethyl</t>
  </si>
  <si>
    <t>Thiophanate-éthyl</t>
  </si>
  <si>
    <t>Thiophanat-methyl</t>
  </si>
  <si>
    <t>Thiophanate-méthyl</t>
  </si>
  <si>
    <t>Tizanidin</t>
  </si>
  <si>
    <t>Tizanidine</t>
  </si>
  <si>
    <t>Tolclofos-methyl</t>
  </si>
  <si>
    <t>Tolclofos-méthyl</t>
  </si>
  <si>
    <t>Tolfenaminsaeure</t>
  </si>
  <si>
    <t>Acide tolfénamique</t>
  </si>
  <si>
    <t>Toluol-4-sulfonsaeure</t>
  </si>
  <si>
    <t>Acide toluène-4-sulfonique</t>
  </si>
  <si>
    <t>Tonalid</t>
  </si>
  <si>
    <t>Tonalide</t>
  </si>
  <si>
    <t>trans-1-2-Dichlorpropen</t>
  </si>
  <si>
    <t>trans-1,2-dichloropropène</t>
  </si>
  <si>
    <t>trans-Chlordan</t>
  </si>
  <si>
    <t>trans-Chlordane</t>
  </si>
  <si>
    <t>Traseloide</t>
  </si>
  <si>
    <t>Phosphate de tris(2-chloroéthyle)</t>
  </si>
  <si>
    <t>Triadimefon</t>
  </si>
  <si>
    <t>Triadiméfon</t>
  </si>
  <si>
    <t>Triadimenol</t>
  </si>
  <si>
    <t>Triadiménol</t>
  </si>
  <si>
    <t>Triallylisocyanurat</t>
  </si>
  <si>
    <t>Cyanaurate de triallyle</t>
  </si>
  <si>
    <t>Triasulfuron</t>
  </si>
  <si>
    <t>Triazophos</t>
  </si>
  <si>
    <t>Tribenuron-methyl</t>
  </si>
  <si>
    <t>Tribénuron-méthyl</t>
  </si>
  <si>
    <t>Tribromfluormethan</t>
  </si>
  <si>
    <t>Tribromofluorométhane</t>
  </si>
  <si>
    <t>Tributylphospat</t>
  </si>
  <si>
    <t>Phosphate de tributyle</t>
  </si>
  <si>
    <t>Triclosan-methyl</t>
  </si>
  <si>
    <t>Triclosan-méthyl</t>
  </si>
  <si>
    <t>Tricyclazol</t>
  </si>
  <si>
    <t>Tricyclazole</t>
  </si>
  <si>
    <t>Tridecan</t>
  </si>
  <si>
    <t>Tridécane</t>
  </si>
  <si>
    <t>Triflumizol</t>
  </si>
  <si>
    <t>Triflumizole</t>
  </si>
  <si>
    <t>Triflusulfuron-methyl</t>
  </si>
  <si>
    <t>Triflusulfuron-méthyl</t>
  </si>
  <si>
    <t>Triforin</t>
  </si>
  <si>
    <t>Triforine</t>
  </si>
  <si>
    <t>Tris_2-chlorethyl_phosphat</t>
  </si>
  <si>
    <t>Vamidothion</t>
  </si>
  <si>
    <t>Vérapamil</t>
  </si>
  <si>
    <t>Vinclozolin</t>
  </si>
  <si>
    <t>Vinclozoline</t>
  </si>
  <si>
    <t>VOX</t>
  </si>
  <si>
    <t>Xylole</t>
  </si>
  <si>
    <t>Xylène</t>
  </si>
  <si>
    <t>Al-tot</t>
  </si>
  <si>
    <t>Aluminium total</t>
  </si>
  <si>
    <t>Sb3+</t>
  </si>
  <si>
    <t>Antimoine dissous</t>
  </si>
  <si>
    <t>Ag+</t>
  </si>
  <si>
    <t>Argent dissous</t>
  </si>
  <si>
    <t>B3+</t>
  </si>
  <si>
    <t>Bore dissous</t>
  </si>
  <si>
    <t>Cd2+</t>
  </si>
  <si>
    <t>Cadmium dissous</t>
  </si>
  <si>
    <t>Co2+</t>
  </si>
  <si>
    <t>Cobalt dissous</t>
  </si>
  <si>
    <t>Cu2+</t>
  </si>
  <si>
    <t>Cuivre dissous</t>
  </si>
  <si>
    <t>Sn2+</t>
  </si>
  <si>
    <t>Etain dissous</t>
  </si>
  <si>
    <t>Ni2+</t>
  </si>
  <si>
    <t>Nickel dissous</t>
  </si>
  <si>
    <t>Pb2+</t>
  </si>
  <si>
    <t>Se2-</t>
  </si>
  <si>
    <t>Zn2+</t>
  </si>
  <si>
    <t>Zinc dissous</t>
  </si>
  <si>
    <t>Ropivacaïne</t>
  </si>
  <si>
    <t>Carbidopa</t>
  </si>
  <si>
    <t>Fenpyrazamine</t>
  </si>
  <si>
    <t>KMnO4</t>
  </si>
  <si>
    <t>Permanganate de potassium</t>
  </si>
  <si>
    <t>Odeur_insitu</t>
  </si>
  <si>
    <t>Odeur_lab</t>
  </si>
  <si>
    <t>Odeur (60°C)</t>
  </si>
  <si>
    <t>Apixaban</t>
  </si>
  <si>
    <t>BMS-14-Apixaban</t>
  </si>
  <si>
    <t>Cibamino-(S)</t>
  </si>
  <si>
    <t>16HAP_Osites</t>
  </si>
  <si>
    <t>Somme des 16 HAP selon liste OSites</t>
  </si>
  <si>
    <t>7HCCV_Osites</t>
  </si>
  <si>
    <t>Somme des 7  HCC volatils selon liste OSites</t>
  </si>
  <si>
    <t>6PCB_Osites</t>
  </si>
  <si>
    <t>Somme des 6 congénères de PCB  selon liste OSites</t>
  </si>
  <si>
    <t>C9H9N5O</t>
  </si>
  <si>
    <t>Adenallene</t>
  </si>
  <si>
    <t>2hDia</t>
  </si>
  <si>
    <t>Atrazine déisopropyl-2-hydroxy (C5H9N5O)</t>
  </si>
  <si>
    <t>C9H18O</t>
  </si>
  <si>
    <t xml:space="preserve">5-Methyl-4-octanone </t>
  </si>
  <si>
    <t>C20H34O8</t>
  </si>
  <si>
    <t>Erythinol tetrabutyrate</t>
  </si>
  <si>
    <t>PFHpA</t>
  </si>
  <si>
    <t>Acide perfluoro-n-heptanoïque</t>
  </si>
  <si>
    <t xml:space="preserve">Fluopyram </t>
  </si>
  <si>
    <t>Fluopyram</t>
  </si>
  <si>
    <t xml:space="preserve">Quinoxyfen </t>
  </si>
  <si>
    <t>Quinoxyfen</t>
  </si>
  <si>
    <t>Siduron</t>
  </si>
  <si>
    <t>Ethiofencarbe sulfoxyde</t>
  </si>
  <si>
    <t>ClThalonil_R417888</t>
  </si>
  <si>
    <t>Chlorothalonil R417888</t>
  </si>
  <si>
    <t>ClThalonil_R471811</t>
  </si>
  <si>
    <t>Chlorothalonil R471811</t>
  </si>
  <si>
    <t>ClThalonil_R611965</t>
  </si>
  <si>
    <t>Chlorothalonil R611965</t>
  </si>
  <si>
    <t>ClThalonil_SYN507900</t>
  </si>
  <si>
    <t>Chlorothalonil SYN507900</t>
  </si>
  <si>
    <t>ClThalonil_4_hydroxy</t>
  </si>
  <si>
    <t>Chlorthalonil_4_hydroxy</t>
  </si>
  <si>
    <t>CN Lib</t>
  </si>
  <si>
    <t>Cyanures libres (CN-, HCN-)</t>
  </si>
  <si>
    <t>Dimethachlor_CGA_369873</t>
  </si>
  <si>
    <t>Diméthachlore CGA 369873</t>
  </si>
  <si>
    <t>Metolachlor_CGA_368208</t>
  </si>
  <si>
    <t>Métolachlore CGA 368208</t>
  </si>
  <si>
    <t>Metolachlor_NOA_413173</t>
  </si>
  <si>
    <t>Métolachlore NOA 413173</t>
  </si>
  <si>
    <t>Metribuzin-desamino-diketo</t>
  </si>
  <si>
    <t>Metribuzin-desamino-diketo (DADK)</t>
  </si>
  <si>
    <t>Terbuthylazin_LM5</t>
  </si>
  <si>
    <t>Terbuthylazine LM5</t>
  </si>
  <si>
    <t>Terbuthylazin_LM6</t>
  </si>
  <si>
    <t>Terbuthylazine LM6</t>
  </si>
  <si>
    <t>ClO4-</t>
  </si>
  <si>
    <t>Perchlorate</t>
  </si>
  <si>
    <t>2+3+4ClAni</t>
  </si>
  <si>
    <t>2+3+4-Chloranilines</t>
  </si>
  <si>
    <t>N-Nitroso-N-methylanilin</t>
  </si>
  <si>
    <t>N-Nitroso-N-methylaniline</t>
  </si>
  <si>
    <t>2.4-5-6-DiMetAni</t>
  </si>
  <si>
    <t>2,4-+2,5+2,6-Dimethylanilines</t>
  </si>
  <si>
    <t>PhSH</t>
  </si>
  <si>
    <t>Thiophénol</t>
  </si>
  <si>
    <t>2-Aminobiphenyl</t>
  </si>
  <si>
    <t>m-/p-Toluidin</t>
  </si>
  <si>
    <t>3-/4-Aminobiphenyl</t>
  </si>
  <si>
    <t>2,2’-Biphenyldiamin</t>
  </si>
  <si>
    <t>5-Methyl-2-phenyl-4-(phenylhydrazinylidene)pyrazol-3-one</t>
  </si>
  <si>
    <t>1-Phenyl-1H-1,2,4-triazole</t>
  </si>
  <si>
    <t>1H-Pyrazol-5-amine, 3-methyl-1-phenyl</t>
  </si>
  <si>
    <t>cis-1,3- dichloropropène</t>
  </si>
  <si>
    <t>Azolon</t>
  </si>
  <si>
    <t>2,6-diethylaniline</t>
  </si>
  <si>
    <t>2,6-diethylaniline (syn. 2-amino-1,3-diethylbenzene)</t>
  </si>
  <si>
    <t>2-éthyl 6-méthylaniline</t>
  </si>
  <si>
    <t>2,6-Diisopropylaniline</t>
  </si>
  <si>
    <t>PFTrA</t>
  </si>
  <si>
    <t>Acide pentacosafluorotridecanoique (PFTrA)</t>
  </si>
  <si>
    <t xml:space="preserve">8:2_FTSA </t>
  </si>
  <si>
    <t>1H,1H,2H,2H-Perfluorodecanesulphonic acid (8:2FTSA)</t>
  </si>
  <si>
    <t>PFHpS</t>
  </si>
  <si>
    <t>Acide perfluoroheptane sulfonique (PFHpS)</t>
  </si>
  <si>
    <t>Aspect_insitu</t>
  </si>
  <si>
    <t>Aspect de l'eau</t>
  </si>
  <si>
    <t>Couleur_apparente</t>
  </si>
  <si>
    <t>Couleur apparente de l'eau (sans filtration)</t>
  </si>
  <si>
    <t>Couleur_vraie</t>
  </si>
  <si>
    <t>Couleur vraie de l'eau (après filtration)</t>
  </si>
  <si>
    <t>Inox</t>
  </si>
  <si>
    <t>Acier</t>
  </si>
  <si>
    <t>E01</t>
  </si>
  <si>
    <t>E02</t>
  </si>
  <si>
    <t>E03</t>
  </si>
  <si>
    <t>Remarques</t>
  </si>
  <si>
    <t>1,2-Dichloroéthane (EDC)</t>
  </si>
  <si>
    <t>7429-90-5</t>
  </si>
  <si>
    <t>14798-03-9</t>
  </si>
  <si>
    <t>7440-36-0</t>
  </si>
  <si>
    <t xml:space="preserve">7440-22-4 </t>
  </si>
  <si>
    <t>7440-38-2</t>
  </si>
  <si>
    <t>7727-37-9</t>
  </si>
  <si>
    <t>7440-39-3</t>
  </si>
  <si>
    <t>7440-41-7</t>
  </si>
  <si>
    <t>71-52-3</t>
  </si>
  <si>
    <t>7440-42-8</t>
  </si>
  <si>
    <t>7440-43-9</t>
  </si>
  <si>
    <t>7440-70-2</t>
  </si>
  <si>
    <t>3812-32-6</t>
  </si>
  <si>
    <t>7440-45-1</t>
  </si>
  <si>
    <t>7440-46-2</t>
  </si>
  <si>
    <t>22537-15-1</t>
  </si>
  <si>
    <t>16887-00-6</t>
  </si>
  <si>
    <t>16065-83-1</t>
  </si>
  <si>
    <t>7440-48-4</t>
  </si>
  <si>
    <t>54084-26-3</t>
  </si>
  <si>
    <t>7440-50-8</t>
  </si>
  <si>
    <t>57-12-5</t>
  </si>
  <si>
    <t>124-38-9</t>
  </si>
  <si>
    <t>7440-31-5</t>
  </si>
  <si>
    <t>15438-31-0</t>
  </si>
  <si>
    <t>7439-89-6</t>
  </si>
  <si>
    <t>14762-94-8</t>
  </si>
  <si>
    <t>16984-48-8</t>
  </si>
  <si>
    <t>7440-55-3</t>
  </si>
  <si>
    <t>7439-91-0</t>
  </si>
  <si>
    <t>7439-93-2</t>
  </si>
  <si>
    <t>7439-95-4</t>
  </si>
  <si>
    <t>7439-96-5</t>
  </si>
  <si>
    <t>7439-97-6</t>
  </si>
  <si>
    <t>22967-92-6</t>
  </si>
  <si>
    <t>74-82-8</t>
  </si>
  <si>
    <t>7439-98-7</t>
  </si>
  <si>
    <t>7440-02-0</t>
  </si>
  <si>
    <t>14797-55-8</t>
  </si>
  <si>
    <t>14797-65-0</t>
  </si>
  <si>
    <t>14265-44-2</t>
  </si>
  <si>
    <t>7723-14-0</t>
  </si>
  <si>
    <t>7439-92-1</t>
  </si>
  <si>
    <t>7440-17-7</t>
  </si>
  <si>
    <t>7440-20-2</t>
  </si>
  <si>
    <t>7782-49-2</t>
  </si>
  <si>
    <t>7440-21-3</t>
  </si>
  <si>
    <t>7631-86-9</t>
  </si>
  <si>
    <t>7440-23-5</t>
  </si>
  <si>
    <t>7440-24-6</t>
  </si>
  <si>
    <t>14808-79-8</t>
  </si>
  <si>
    <t>14265-45-3</t>
  </si>
  <si>
    <t>18496-25-8</t>
  </si>
  <si>
    <t>7440-28-0</t>
  </si>
  <si>
    <t>7440-29-1</t>
  </si>
  <si>
    <t>7440-32-6</t>
  </si>
  <si>
    <t>7440-61-1</t>
  </si>
  <si>
    <t>7440-62-2</t>
  </si>
  <si>
    <t>7440-65-5</t>
  </si>
  <si>
    <t>7440-66-6</t>
  </si>
  <si>
    <t>20076-01-1</t>
  </si>
  <si>
    <t>13982-63-3</t>
  </si>
  <si>
    <t>10028-17-8</t>
  </si>
  <si>
    <t>6640-24-0</t>
  </si>
  <si>
    <t>15532-75-9</t>
  </si>
  <si>
    <t>630-20-6</t>
  </si>
  <si>
    <t>71-55-6</t>
  </si>
  <si>
    <t>739-71-9</t>
  </si>
  <si>
    <t>79-34-5</t>
  </si>
  <si>
    <t>79-00-5</t>
  </si>
  <si>
    <t>76-13-1</t>
  </si>
  <si>
    <t>10405-02-4</t>
  </si>
  <si>
    <t>75-35-4</t>
  </si>
  <si>
    <t>75-34-3</t>
  </si>
  <si>
    <t>563-58-6</t>
  </si>
  <si>
    <t>87-61-6</t>
  </si>
  <si>
    <t>96-18-4</t>
  </si>
  <si>
    <t>120-82-1</t>
  </si>
  <si>
    <t>95-63-6</t>
  </si>
  <si>
    <t>877-44-1</t>
  </si>
  <si>
    <t>96-12-8</t>
  </si>
  <si>
    <t>152-11-4</t>
  </si>
  <si>
    <t>95-50-1</t>
  </si>
  <si>
    <t>77-73-6</t>
  </si>
  <si>
    <t>107-06-2</t>
  </si>
  <si>
    <t>540-59-0</t>
  </si>
  <si>
    <t>156-59-2</t>
  </si>
  <si>
    <t>78-87-5</t>
  </si>
  <si>
    <t>108-67-8</t>
  </si>
  <si>
    <t>95-69-2</t>
  </si>
  <si>
    <t>541-73-1</t>
  </si>
  <si>
    <t>142-28-9</t>
  </si>
  <si>
    <t>106-46-7</t>
  </si>
  <si>
    <t>123-91-1</t>
  </si>
  <si>
    <t>120868-66-8</t>
  </si>
  <si>
    <t>2759-28-6</t>
  </si>
  <si>
    <t>2592-95-2</t>
  </si>
  <si>
    <t>5117-85-1</t>
  </si>
  <si>
    <t>13351-73-0</t>
  </si>
  <si>
    <t>89-25-8</t>
  </si>
  <si>
    <t>36315-01-2</t>
  </si>
  <si>
    <t>15307-86-5</t>
  </si>
  <si>
    <t>34245-14-2</t>
  </si>
  <si>
    <t>250592-89-3</t>
  </si>
  <si>
    <t>594-20-7</t>
  </si>
  <si>
    <t>114248-23-6</t>
  </si>
  <si>
    <t>54135-80-7</t>
  </si>
  <si>
    <t>50375-10-5</t>
  </si>
  <si>
    <t>608-27-5</t>
  </si>
  <si>
    <t>78-88-6</t>
  </si>
  <si>
    <t>161599-46-8</t>
  </si>
  <si>
    <t>53-19-0</t>
  </si>
  <si>
    <t>3424-82-6</t>
  </si>
  <si>
    <t>789-02-6</t>
  </si>
  <si>
    <t>607-99-8</t>
  </si>
  <si>
    <t>634-93-5</t>
  </si>
  <si>
    <t>88-06-2</t>
  </si>
  <si>
    <t>88-05-1</t>
  </si>
  <si>
    <t>95-68-1</t>
  </si>
  <si>
    <t>105-67-9</t>
  </si>
  <si>
    <t>554-00-7</t>
  </si>
  <si>
    <t>120-83-2</t>
  </si>
  <si>
    <t>95-74-9</t>
  </si>
  <si>
    <t>51-28-5</t>
  </si>
  <si>
    <t>121-14-2</t>
  </si>
  <si>
    <t>120-36-5</t>
  </si>
  <si>
    <t>95-82-9</t>
  </si>
  <si>
    <t>95-78-3</t>
  </si>
  <si>
    <t>608-31-1</t>
  </si>
  <si>
    <t>2008-58-4</t>
  </si>
  <si>
    <t>87-62-7</t>
  </si>
  <si>
    <t>606-20-2</t>
  </si>
  <si>
    <t>1668-54-8</t>
  </si>
  <si>
    <t>934-32-7</t>
  </si>
  <si>
    <t>57683-71-3</t>
  </si>
  <si>
    <t>615-65-6</t>
  </si>
  <si>
    <t>95-51-2</t>
  </si>
  <si>
    <t>95-57-8</t>
  </si>
  <si>
    <t>95-76-1</t>
  </si>
  <si>
    <t>95-49-8</t>
  </si>
  <si>
    <t>131-57-7</t>
  </si>
  <si>
    <t>96-45-7</t>
  </si>
  <si>
    <t>24683-00-9</t>
  </si>
  <si>
    <t>25773-40-4</t>
  </si>
  <si>
    <t>64628-44-0</t>
  </si>
  <si>
    <t>532-02-5</t>
  </si>
  <si>
    <t>88-75-5</t>
  </si>
  <si>
    <t>88-72-2</t>
  </si>
  <si>
    <t>6515-38-4</t>
  </si>
  <si>
    <t>108-69-0</t>
  </si>
  <si>
    <t>108-42-9</t>
  </si>
  <si>
    <t>87-60-5</t>
  </si>
  <si>
    <t>1330-20-7</t>
  </si>
  <si>
    <t>94-81-5</t>
  </si>
  <si>
    <t>92-67-1</t>
  </si>
  <si>
    <t>402-45-9</t>
  </si>
  <si>
    <t>72-54-8</t>
  </si>
  <si>
    <t>72-55-9</t>
  </si>
  <si>
    <t>50-29-3</t>
  </si>
  <si>
    <t>54760-75-7</t>
  </si>
  <si>
    <t>64359-81-5</t>
  </si>
  <si>
    <t>145783-14-8</t>
  </si>
  <si>
    <t>83-15-8</t>
  </si>
  <si>
    <t>66753-06-8</t>
  </si>
  <si>
    <t>1570-64-5</t>
  </si>
  <si>
    <t>59-50-7</t>
  </si>
  <si>
    <t>106-47-8</t>
  </si>
  <si>
    <t>106-43-4</t>
  </si>
  <si>
    <t>1672-58-8</t>
  </si>
  <si>
    <t>26725-51-9</t>
  </si>
  <si>
    <t>99-88-7</t>
  </si>
  <si>
    <t>106-44-5</t>
  </si>
  <si>
    <t>100-02-7</t>
  </si>
  <si>
    <t>99-99-0</t>
  </si>
  <si>
    <t>95-79-4</t>
  </si>
  <si>
    <t>136-85-6</t>
  </si>
  <si>
    <t>71751-41-2</t>
  </si>
  <si>
    <t>77337-76-9</t>
  </si>
  <si>
    <t>83-32-9</t>
  </si>
  <si>
    <t>30560-19-1</t>
  </si>
  <si>
    <t>57960-19-7</t>
  </si>
  <si>
    <t>55589-62-3</t>
  </si>
  <si>
    <t>135410-20-7</t>
  </si>
  <si>
    <t>123-86-4</t>
  </si>
  <si>
    <t>79-20-9</t>
  </si>
  <si>
    <t>141-78-6</t>
  </si>
  <si>
    <t>1424-27-7</t>
  </si>
  <si>
    <t>34256-82-1</t>
  </si>
  <si>
    <t>187022-11-3</t>
  </si>
  <si>
    <t>194992-44-4</t>
  </si>
  <si>
    <t>67-64-1</t>
  </si>
  <si>
    <t>75-05-8</t>
  </si>
  <si>
    <t>127-76-4</t>
  </si>
  <si>
    <t>135158-54-2</t>
  </si>
  <si>
    <t>120-18-3</t>
  </si>
  <si>
    <t>3337-62-0</t>
  </si>
  <si>
    <t>3739-38-6</t>
  </si>
  <si>
    <t>110964-79-9</t>
  </si>
  <si>
    <t>128-42-7</t>
  </si>
  <si>
    <t>94-74-6</t>
  </si>
  <si>
    <t>1582-09-8</t>
  </si>
  <si>
    <t>117-96-4</t>
  </si>
  <si>
    <t>56392-14-4</t>
  </si>
  <si>
    <t>1185255-09-7</t>
  </si>
  <si>
    <t>53774-07-5</t>
  </si>
  <si>
    <t>882-09-7</t>
  </si>
  <si>
    <t>737-31-5</t>
  </si>
  <si>
    <t>2418-14-6</t>
  </si>
  <si>
    <t>42017-89-0</t>
  </si>
  <si>
    <t>530-78-9</t>
  </si>
  <si>
    <t>77-06-5</t>
  </si>
  <si>
    <t>375-95-1</t>
  </si>
  <si>
    <t>96-83-3</t>
  </si>
  <si>
    <t>2276-90-6</t>
  </si>
  <si>
    <t>59017-64-0</t>
  </si>
  <si>
    <t>28179-44-4</t>
  </si>
  <si>
    <t>61-68-7</t>
  </si>
  <si>
    <t>24280-93-1</t>
  </si>
  <si>
    <t>8011-86-7</t>
  </si>
  <si>
    <t>375-22-4</t>
  </si>
  <si>
    <t>335-76-2</t>
  </si>
  <si>
    <t>307-24-4</t>
  </si>
  <si>
    <t>335-67-1</t>
  </si>
  <si>
    <t>73758-64-2</t>
  </si>
  <si>
    <t>19395-41-6</t>
  </si>
  <si>
    <t>7664-93-9</t>
  </si>
  <si>
    <t>375-85-9</t>
  </si>
  <si>
    <t>164265-78-5</t>
  </si>
  <si>
    <t>74070-46-5</t>
  </si>
  <si>
    <t>101007-06-1</t>
  </si>
  <si>
    <t>140-88-5</t>
  </si>
  <si>
    <t>15972-60-8</t>
  </si>
  <si>
    <t>142363-53-9</t>
  </si>
  <si>
    <t>171262-17-2</t>
  </si>
  <si>
    <t>13826-35-2</t>
  </si>
  <si>
    <t>116-06-3</t>
  </si>
  <si>
    <t>309-00-2</t>
  </si>
  <si>
    <t>107-05-1</t>
  </si>
  <si>
    <t>959-98-8</t>
  </si>
  <si>
    <t>319-84-6</t>
  </si>
  <si>
    <t>834-12-8</t>
  </si>
  <si>
    <t>120923-37-7</t>
  </si>
  <si>
    <t>58-15-1</t>
  </si>
  <si>
    <t>150114-71-9</t>
  </si>
  <si>
    <t>348635-87-0</t>
  </si>
  <si>
    <t>71675-85-9</t>
  </si>
  <si>
    <t>33089-61-1</t>
  </si>
  <si>
    <t>50-48-6</t>
  </si>
  <si>
    <t>61-82-5</t>
  </si>
  <si>
    <t>26787-78-0</t>
  </si>
  <si>
    <t>300-62-9</t>
  </si>
  <si>
    <t>101-05-3</t>
  </si>
  <si>
    <t>62-53-3</t>
  </si>
  <si>
    <t>120-12-7</t>
  </si>
  <si>
    <t>104-90-5</t>
  </si>
  <si>
    <t>140-57-8</t>
  </si>
  <si>
    <t>22839-47-0</t>
  </si>
  <si>
    <t>3337-71-1</t>
  </si>
  <si>
    <t>80-70-6</t>
  </si>
  <si>
    <t>198904-31-3</t>
  </si>
  <si>
    <t>29122-68-7</t>
  </si>
  <si>
    <t>81346-71-6</t>
  </si>
  <si>
    <t>83015-26-3</t>
  </si>
  <si>
    <t>134523-03-8</t>
  </si>
  <si>
    <t>1610-17-9</t>
  </si>
  <si>
    <t>19988-24-0</t>
  </si>
  <si>
    <t>1912-24-9</t>
  </si>
  <si>
    <t>2163-68-0</t>
  </si>
  <si>
    <t>108168-76-9</t>
  </si>
  <si>
    <t>35575-96-3</t>
  </si>
  <si>
    <t>120162-55-2</t>
  </si>
  <si>
    <t>2642-71-9</t>
  </si>
  <si>
    <t>86-50-0</t>
  </si>
  <si>
    <t>83905-01-5</t>
  </si>
  <si>
    <t>41083-11-8</t>
  </si>
  <si>
    <t>117827-79-9</t>
  </si>
  <si>
    <t>131860-33-8</t>
  </si>
  <si>
    <t>101-27-9</t>
  </si>
  <si>
    <t>113614-08-7</t>
  </si>
  <si>
    <t>71626-11-4</t>
  </si>
  <si>
    <t>1861-40-1</t>
  </si>
  <si>
    <t>82560-54-1</t>
  </si>
  <si>
    <t>17804-35-2</t>
  </si>
  <si>
    <t>98730-04-2</t>
  </si>
  <si>
    <t>25057-89-0</t>
  </si>
  <si>
    <t>177406-68-7</t>
  </si>
  <si>
    <t>190520-68-4</t>
  </si>
  <si>
    <t>71-43-2</t>
  </si>
  <si>
    <t>56-55-3</t>
  </si>
  <si>
    <t>92-87-5</t>
  </si>
  <si>
    <t>50-32-8</t>
  </si>
  <si>
    <t>205-99-2</t>
  </si>
  <si>
    <t>207-08-9</t>
  </si>
  <si>
    <t>104-31-4</t>
  </si>
  <si>
    <t>95-16-9</t>
  </si>
  <si>
    <t>95-14-7</t>
  </si>
  <si>
    <t>519-09-5</t>
  </si>
  <si>
    <t>1214-39-7</t>
  </si>
  <si>
    <t>61-33-6</t>
  </si>
  <si>
    <t>319-85-7</t>
  </si>
  <si>
    <t>33213-65-9</t>
  </si>
  <si>
    <t>63659-18-7</t>
  </si>
  <si>
    <t>41859-67-0</t>
  </si>
  <si>
    <t>90357-06-5</t>
  </si>
  <si>
    <t>82657-04-3</t>
  </si>
  <si>
    <t>42576-02-3</t>
  </si>
  <si>
    <t>485-31-4</t>
  </si>
  <si>
    <t>491-80-5</t>
  </si>
  <si>
    <t>92-52-4</t>
  </si>
  <si>
    <t>39638-32-9</t>
  </si>
  <si>
    <t>104344-23-2</t>
  </si>
  <si>
    <t>55179-31-2</t>
  </si>
  <si>
    <t>581809-46-3</t>
  </si>
  <si>
    <t>188425-85-6</t>
  </si>
  <si>
    <t>314-40-9</t>
  </si>
  <si>
    <t>74-97-5</t>
  </si>
  <si>
    <t>1401-69-0</t>
  </si>
  <si>
    <t>108-86-1</t>
  </si>
  <si>
    <t>75-27-4</t>
  </si>
  <si>
    <t>74-83-9</t>
  </si>
  <si>
    <t>4824-78-6</t>
  </si>
  <si>
    <t>18181-80-1</t>
  </si>
  <si>
    <t>1689-84-5</t>
  </si>
  <si>
    <t>116255-48-2</t>
  </si>
  <si>
    <t>24959-67-9</t>
  </si>
  <si>
    <t>52-51-7</t>
  </si>
  <si>
    <t>41483-43-6</t>
  </si>
  <si>
    <t>38396-39-3</t>
  </si>
  <si>
    <t>953030-84-7</t>
  </si>
  <si>
    <t>34911-55-2</t>
  </si>
  <si>
    <t>71-36-3</t>
  </si>
  <si>
    <t>33629-47-9</t>
  </si>
  <si>
    <t>2008-41-5</t>
  </si>
  <si>
    <t>55406-53-6</t>
  </si>
  <si>
    <t>95465-99-9</t>
  </si>
  <si>
    <t>58-08-2</t>
  </si>
  <si>
    <t>8001-35-2</t>
  </si>
  <si>
    <t>139481-59-7</t>
  </si>
  <si>
    <t>154361-50-9</t>
  </si>
  <si>
    <t>133-06-2</t>
  </si>
  <si>
    <t>58955-93-4</t>
  </si>
  <si>
    <t>36507-30-9</t>
  </si>
  <si>
    <t>298-46-4</t>
  </si>
  <si>
    <t>463-77-4</t>
  </si>
  <si>
    <t>63-25-2</t>
  </si>
  <si>
    <t>10605-21-7</t>
  </si>
  <si>
    <t>16118-49-3</t>
  </si>
  <si>
    <t>1563-66-2</t>
  </si>
  <si>
    <t>5234-68-4</t>
  </si>
  <si>
    <t>128639-02-1</t>
  </si>
  <si>
    <t>78-44-4</t>
  </si>
  <si>
    <t>15263-53-3</t>
  </si>
  <si>
    <t>6485-40-1</t>
  </si>
  <si>
    <t>2244-16-8</t>
  </si>
  <si>
    <t>105879-42-3</t>
  </si>
  <si>
    <t>57470-78-7</t>
  </si>
  <si>
    <t>83881-52-1</t>
  </si>
  <si>
    <t>105512-06-9</t>
  </si>
  <si>
    <t>56-75-7</t>
  </si>
  <si>
    <t xml:space="preserve">500008-45-7 </t>
  </si>
  <si>
    <t>103-17-3</t>
  </si>
  <si>
    <t>13360-45-7</t>
  </si>
  <si>
    <t>1967-16-4</t>
  </si>
  <si>
    <t>57-74-9</t>
  </si>
  <si>
    <t>143-50-0</t>
  </si>
  <si>
    <t>75-00-3</t>
  </si>
  <si>
    <t>2921-88-2</t>
  </si>
  <si>
    <t>91465-08-6</t>
  </si>
  <si>
    <t>80-33-1</t>
  </si>
  <si>
    <t>470-90-6</t>
  </si>
  <si>
    <t>1698-60-8</t>
  </si>
  <si>
    <t>7003-89-6</t>
  </si>
  <si>
    <t>108-90-7</t>
  </si>
  <si>
    <t>68411-45-0</t>
  </si>
  <si>
    <t>510-15-6</t>
  </si>
  <si>
    <t>81-11-8</t>
  </si>
  <si>
    <t>74-87-3</t>
  </si>
  <si>
    <t>26172-55-4</t>
  </si>
  <si>
    <t>76-06-2</t>
  </si>
  <si>
    <t>126-99-8</t>
  </si>
  <si>
    <t>1897-45-6</t>
  </si>
  <si>
    <t>1982-47-4</t>
  </si>
  <si>
    <t>122453-73-0</t>
  </si>
  <si>
    <t>101-21-3</t>
  </si>
  <si>
    <t>5598-13-0</t>
  </si>
  <si>
    <t>80-05-7</t>
  </si>
  <si>
    <t>64902-72-3</t>
  </si>
  <si>
    <t>57-62-5</t>
  </si>
  <si>
    <t>1861-32-1</t>
  </si>
  <si>
    <t>1918-13-4</t>
  </si>
  <si>
    <t>15545-48-9</t>
  </si>
  <si>
    <t>75-01-4</t>
  </si>
  <si>
    <t>84332-86-5</t>
  </si>
  <si>
    <t>218-01-9</t>
  </si>
  <si>
    <t>82009-34-5</t>
  </si>
  <si>
    <t>142891-20-1</t>
  </si>
  <si>
    <t>85721-33-1</t>
  </si>
  <si>
    <t>10061-01-5</t>
  </si>
  <si>
    <t>59729-33-8</t>
  </si>
  <si>
    <t>81103-11-9</t>
  </si>
  <si>
    <t>37148-27-9</t>
  </si>
  <si>
    <t>99129-21-2</t>
  </si>
  <si>
    <t>38083-17-9</t>
  </si>
  <si>
    <t>18323-44-9</t>
  </si>
  <si>
    <t>114420-56-3</t>
  </si>
  <si>
    <t>74115-24-5</t>
  </si>
  <si>
    <t>81777-89-1</t>
  </si>
  <si>
    <t>144457-28-3</t>
  </si>
  <si>
    <t>1702-17-6</t>
  </si>
  <si>
    <t>210880-92-5</t>
  </si>
  <si>
    <t>23593-75-1</t>
  </si>
  <si>
    <t>61-72-3</t>
  </si>
  <si>
    <t>5786-21-0</t>
  </si>
  <si>
    <t>50-36-2</t>
  </si>
  <si>
    <t>76-57-3</t>
  </si>
  <si>
    <t>479-13-0</t>
  </si>
  <si>
    <t>21725-46-2</t>
  </si>
  <si>
    <t>420-04-2</t>
  </si>
  <si>
    <t>74-90-8</t>
  </si>
  <si>
    <t>120116-88-3</t>
  </si>
  <si>
    <t>100-88-9</t>
  </si>
  <si>
    <t>113136-77-9</t>
  </si>
  <si>
    <t>110-82-7</t>
  </si>
  <si>
    <t>931-97-5</t>
  </si>
  <si>
    <t>50-18-0</t>
  </si>
  <si>
    <t>2781-85-3</t>
  </si>
  <si>
    <t>136849-15-5</t>
  </si>
  <si>
    <t>101205-02-1</t>
  </si>
  <si>
    <t>180409-60-3</t>
  </si>
  <si>
    <t>68359-37-5</t>
  </si>
  <si>
    <t>122008-85-9</t>
  </si>
  <si>
    <t>13121-70-5</t>
  </si>
  <si>
    <t>57966-95-7</t>
  </si>
  <si>
    <t>52315-07-8</t>
  </si>
  <si>
    <t>94361-06-5</t>
  </si>
  <si>
    <t>121552-61-2</t>
  </si>
  <si>
    <t>221667-31-8</t>
  </si>
  <si>
    <t>66215-27-8</t>
  </si>
  <si>
    <t>147-94-4</t>
  </si>
  <si>
    <t>94-75-7</t>
  </si>
  <si>
    <t>486-66-8</t>
  </si>
  <si>
    <t>75-99-0</t>
  </si>
  <si>
    <t>1596-84-5</t>
  </si>
  <si>
    <t>80-08-0</t>
  </si>
  <si>
    <t>206361-99-1</t>
  </si>
  <si>
    <t>533-74-4</t>
  </si>
  <si>
    <t>94-82-6</t>
  </si>
  <si>
    <t>201530-41-8</t>
  </si>
  <si>
    <t>319-86-8</t>
  </si>
  <si>
    <t>52918-63-5</t>
  </si>
  <si>
    <t>36993-94-9</t>
  </si>
  <si>
    <t>6190-65-4</t>
  </si>
  <si>
    <t>1007-28-9</t>
  </si>
  <si>
    <t>13684-56-5</t>
  </si>
  <si>
    <t>6339-19-1</t>
  </si>
  <si>
    <t>50-02-2</t>
  </si>
  <si>
    <t>125-71-3</t>
  </si>
  <si>
    <t>80060-09-9</t>
  </si>
  <si>
    <t>2303-16-4</t>
  </si>
  <si>
    <t>439-14-5</t>
  </si>
  <si>
    <t>526-36-3</t>
  </si>
  <si>
    <t>333-41-5</t>
  </si>
  <si>
    <t>962-58-3</t>
  </si>
  <si>
    <t>53-70-3</t>
  </si>
  <si>
    <t>106-93-4</t>
  </si>
  <si>
    <t>74-95-3</t>
  </si>
  <si>
    <t>124-48-1</t>
  </si>
  <si>
    <t>1918-00-9</t>
  </si>
  <si>
    <t>14293-44-8</t>
  </si>
  <si>
    <t>81859-29-2</t>
  </si>
  <si>
    <t>75-71-8</t>
  </si>
  <si>
    <t>1405-53-4</t>
  </si>
  <si>
    <t>1194-65-6</t>
  </si>
  <si>
    <t>75-43-4</t>
  </si>
  <si>
    <t>75-09-2</t>
  </si>
  <si>
    <t>11006-76-1</t>
  </si>
  <si>
    <t>15165-67-0</t>
  </si>
  <si>
    <t>62-73-7</t>
  </si>
  <si>
    <t>51338-27-3</t>
  </si>
  <si>
    <t>3116-76-5</t>
  </si>
  <si>
    <t>115-32-2</t>
  </si>
  <si>
    <t>141-66-2</t>
  </si>
  <si>
    <t>112636-83-6</t>
  </si>
  <si>
    <t>60-57-1</t>
  </si>
  <si>
    <t>134-62-3</t>
  </si>
  <si>
    <t>87130-20-9</t>
  </si>
  <si>
    <t>119446-68-3</t>
  </si>
  <si>
    <t>14214-32-5</t>
  </si>
  <si>
    <t>35367-38-5</t>
  </si>
  <si>
    <t>83164-33-4</t>
  </si>
  <si>
    <t>111-96-6</t>
  </si>
  <si>
    <t>56507-37-0</t>
  </si>
  <si>
    <t>33286-22-5</t>
  </si>
  <si>
    <t>34205-21-5</t>
  </si>
  <si>
    <t>50563-36-5</t>
  </si>
  <si>
    <t>1086384-49-7</t>
  </si>
  <si>
    <t>205939-58-8</t>
  </si>
  <si>
    <t>380412-59-9</t>
  </si>
  <si>
    <t>87674-68-8</t>
  </si>
  <si>
    <t>163515-14-8</t>
  </si>
  <si>
    <t>55290-64-7</t>
  </si>
  <si>
    <t>60-51-5</t>
  </si>
  <si>
    <t>110488-70-5</t>
  </si>
  <si>
    <t>149961-52-4</t>
  </si>
  <si>
    <t>83657-24-3</t>
  </si>
  <si>
    <t>25321-14-6</t>
  </si>
  <si>
    <t>39300-45-3</t>
  </si>
  <si>
    <t>88-85-7</t>
  </si>
  <si>
    <t>1420-07-1</t>
  </si>
  <si>
    <t>78-34-2</t>
  </si>
  <si>
    <t>519-65-3</t>
  </si>
  <si>
    <t>122-39-4</t>
  </si>
  <si>
    <t>1336-36-3</t>
  </si>
  <si>
    <t xml:space="preserve">85-00-7 </t>
  </si>
  <si>
    <t>298-04-4</t>
  </si>
  <si>
    <t>3347-22-6</t>
  </si>
  <si>
    <t>330-54-1</t>
  </si>
  <si>
    <t>3567-62-2</t>
  </si>
  <si>
    <t>108-01-0</t>
  </si>
  <si>
    <t>4710-17-2</t>
  </si>
  <si>
    <t>534-52-1</t>
  </si>
  <si>
    <t>5675-51-4</t>
  </si>
  <si>
    <t>564-25-0</t>
  </si>
  <si>
    <t>562-10-7</t>
  </si>
  <si>
    <t>141626-36-0</t>
  </si>
  <si>
    <t>30223-73-5</t>
  </si>
  <si>
    <t>154598-52-4</t>
  </si>
  <si>
    <t>119791-41-2</t>
  </si>
  <si>
    <t>143491-57-0</t>
  </si>
  <si>
    <t>1031-07-8</t>
  </si>
  <si>
    <t>72-20-8</t>
  </si>
  <si>
    <t>74011-58-8</t>
  </si>
  <si>
    <t>93106-60-6</t>
  </si>
  <si>
    <t>299-42-3</t>
  </si>
  <si>
    <t>133855-98-8</t>
  </si>
  <si>
    <t>100-61-8</t>
  </si>
  <si>
    <t>133040-01-4</t>
  </si>
  <si>
    <t>144143-96-4</t>
  </si>
  <si>
    <t>759-94-4</t>
  </si>
  <si>
    <t>531-95-3</t>
  </si>
  <si>
    <t>114-07-8</t>
  </si>
  <si>
    <t>236395-14-5</t>
  </si>
  <si>
    <t>738-70-5</t>
  </si>
  <si>
    <t>50-28-2</t>
  </si>
  <si>
    <t>53-16-7</t>
  </si>
  <si>
    <t>55283-68-6</t>
  </si>
  <si>
    <t>1070-11-7</t>
  </si>
  <si>
    <t>64-17-5</t>
  </si>
  <si>
    <t>16672-87-0</t>
  </si>
  <si>
    <t>60-29-7</t>
  </si>
  <si>
    <t>57-63-6</t>
  </si>
  <si>
    <t>563-12-2</t>
  </si>
  <si>
    <t>26225-79-6</t>
  </si>
  <si>
    <t>26244-33-7</t>
  </si>
  <si>
    <t>126801-58-9</t>
  </si>
  <si>
    <t>637-92-3</t>
  </si>
  <si>
    <t>100-41-4</t>
  </si>
  <si>
    <t>60-00-4</t>
  </si>
  <si>
    <t>41340-25-4</t>
  </si>
  <si>
    <t>31637-97-5</t>
  </si>
  <si>
    <t>107868-30-4</t>
  </si>
  <si>
    <t>161326-34-7</t>
  </si>
  <si>
    <t>60168-88-9</t>
  </si>
  <si>
    <t>126833-17-8</t>
  </si>
  <si>
    <t>49562-28-9</t>
  </si>
  <si>
    <t>29679-58-1</t>
  </si>
  <si>
    <t>79127-80-3</t>
  </si>
  <si>
    <t>67306-00-7</t>
  </si>
  <si>
    <t>67564-91-4</t>
  </si>
  <si>
    <t>101-42-8</t>
  </si>
  <si>
    <t>83799-24-0</t>
  </si>
  <si>
    <t>120068-37-3</t>
  </si>
  <si>
    <t>120067-83-6</t>
  </si>
  <si>
    <t>120068-36-2</t>
  </si>
  <si>
    <t>189954-96-9</t>
  </si>
  <si>
    <t>54143-55-4</t>
  </si>
  <si>
    <t>158062-67-0</t>
  </si>
  <si>
    <t>69335-91-7</t>
  </si>
  <si>
    <t>69806-50-4</t>
  </si>
  <si>
    <t>79622-59-6</t>
  </si>
  <si>
    <t>86386-73-4</t>
  </si>
  <si>
    <t>131341-86-1</t>
  </si>
  <si>
    <t>142459-58-3</t>
  </si>
  <si>
    <t>201668-32-8</t>
  </si>
  <si>
    <t>201668-31-7</t>
  </si>
  <si>
    <t>2164-17-2</t>
  </si>
  <si>
    <t>145099-21-4</t>
  </si>
  <si>
    <t>206-44-0</t>
  </si>
  <si>
    <t>86-73-7</t>
  </si>
  <si>
    <t>361377-29-9</t>
  </si>
  <si>
    <t>54910-89-3</t>
  </si>
  <si>
    <t>69377-81-7</t>
  </si>
  <si>
    <t>56425-91-3</t>
  </si>
  <si>
    <t>85509-19-9</t>
  </si>
  <si>
    <t>173159-57-4</t>
  </si>
  <si>
    <t>485-72-3</t>
  </si>
  <si>
    <t>65907-30-4</t>
  </si>
  <si>
    <t>67-45-8</t>
  </si>
  <si>
    <t>54-31-9</t>
  </si>
  <si>
    <t>60142-96-3</t>
  </si>
  <si>
    <t>478296-72-9</t>
  </si>
  <si>
    <t>256393-37-0</t>
  </si>
  <si>
    <t>95058-81-4</t>
  </si>
  <si>
    <t>25812-30-0</t>
  </si>
  <si>
    <t>446-72-0</t>
  </si>
  <si>
    <t>1403-66-3</t>
  </si>
  <si>
    <t>19700-21-1</t>
  </si>
  <si>
    <t>51276-47-2</t>
  </si>
  <si>
    <t>1071-83-6</t>
  </si>
  <si>
    <t>76-44-8</t>
  </si>
  <si>
    <t>1024-57-3</t>
  </si>
  <si>
    <t>142-82-5</t>
  </si>
  <si>
    <t>118-74-1</t>
  </si>
  <si>
    <t>67-72-1</t>
  </si>
  <si>
    <t>87-68-3</t>
  </si>
  <si>
    <t>86479-06-3</t>
  </si>
  <si>
    <t>51235-04-2</t>
  </si>
  <si>
    <t>208-96-8</t>
  </si>
  <si>
    <t>191-24-2</t>
  </si>
  <si>
    <t>85-01-8</t>
  </si>
  <si>
    <t>127-18-4</t>
  </si>
  <si>
    <t>58-93-5</t>
  </si>
  <si>
    <t>128-37-0</t>
  </si>
  <si>
    <t>114084-78-5</t>
  </si>
  <si>
    <t>15687-27-1</t>
  </si>
  <si>
    <t>3778-73-2</t>
  </si>
  <si>
    <t>114311-32-9</t>
  </si>
  <si>
    <t>138261-41-3</t>
  </si>
  <si>
    <t>115970-17-7</t>
  </si>
  <si>
    <t>256-96-2</t>
  </si>
  <si>
    <t>193-39-5</t>
  </si>
  <si>
    <t>53-86-1</t>
  </si>
  <si>
    <t>173584-44-6</t>
  </si>
  <si>
    <t>136949-58-1</t>
  </si>
  <si>
    <t>606-17-7</t>
  </si>
  <si>
    <t>144550-06-1</t>
  </si>
  <si>
    <t>185119-76-0</t>
  </si>
  <si>
    <t>66108-95-0</t>
  </si>
  <si>
    <t>78649-41-9</t>
  </si>
  <si>
    <t>60166-93-0</t>
  </si>
  <si>
    <t>73334-07-3</t>
  </si>
  <si>
    <t>1689-83-4</t>
  </si>
  <si>
    <t>140923-17-7</t>
  </si>
  <si>
    <t>138402-11-6</t>
  </si>
  <si>
    <t>28159-98-0</t>
  </si>
  <si>
    <t>30125-65-6</t>
  </si>
  <si>
    <t>162354-96-3</t>
  </si>
  <si>
    <t>67-63-0</t>
  </si>
  <si>
    <t>98-82-8</t>
  </si>
  <si>
    <t>479-92-5</t>
  </si>
  <si>
    <t>34123-59-6</t>
  </si>
  <si>
    <t>34123-57-4</t>
  </si>
  <si>
    <t>881685-58-1</t>
  </si>
  <si>
    <t>82558-50-7</t>
  </si>
  <si>
    <t>6740-88-1</t>
  </si>
  <si>
    <t>22071-15-4</t>
  </si>
  <si>
    <t>143390-89-0</t>
  </si>
  <si>
    <t>84057-84-1</t>
  </si>
  <si>
    <t>14769-73-4</t>
  </si>
  <si>
    <t>102767-28-2</t>
  </si>
  <si>
    <t>137-58-6</t>
  </si>
  <si>
    <t>58-89-9</t>
  </si>
  <si>
    <t>330-55-2</t>
  </si>
  <si>
    <t>114798-26-4</t>
  </si>
  <si>
    <t>103055-07-8</t>
  </si>
  <si>
    <t>121-75-5</t>
  </si>
  <si>
    <t>374726-62-2</t>
  </si>
  <si>
    <t>93-65-2</t>
  </si>
  <si>
    <t>108-39-4</t>
  </si>
  <si>
    <t>2753-45-9</t>
  </si>
  <si>
    <t>2013-58-3</t>
  </si>
  <si>
    <t>110235-47-7</t>
  </si>
  <si>
    <t>1189805-46-6</t>
  </si>
  <si>
    <t>96-88-8</t>
  </si>
  <si>
    <t>104206-82-8</t>
  </si>
  <si>
    <t>57837-19-1</t>
  </si>
  <si>
    <t>41394-05-2</t>
  </si>
  <si>
    <t>108-38-3</t>
  </si>
  <si>
    <t>67129-08-2</t>
  </si>
  <si>
    <t>172960-62-2</t>
  </si>
  <si>
    <t>657-24-9</t>
  </si>
  <si>
    <t>18691-97-9</t>
  </si>
  <si>
    <t>97-88-1</t>
  </si>
  <si>
    <t>76-99-3</t>
  </si>
  <si>
    <t>537-46-2</t>
  </si>
  <si>
    <t>175865-59-5</t>
  </si>
  <si>
    <t>67-56-1</t>
  </si>
  <si>
    <t>100-97-0</t>
  </si>
  <si>
    <t>950-37-8</t>
  </si>
  <si>
    <t>93413-69-5</t>
  </si>
  <si>
    <t>2032-65-7</t>
  </si>
  <si>
    <t>16752-77-5</t>
  </si>
  <si>
    <t>72-43-5</t>
  </si>
  <si>
    <t>161050-58-4</t>
  </si>
  <si>
    <t>96-33-3</t>
  </si>
  <si>
    <t>17254-80-7</t>
  </si>
  <si>
    <t>60-34-4</t>
  </si>
  <si>
    <t>2371-42-8</t>
  </si>
  <si>
    <t>2682-20-4</t>
  </si>
  <si>
    <t>298-00-0</t>
  </si>
  <si>
    <t>83-43-2</t>
  </si>
  <si>
    <t>1634-04-4</t>
  </si>
  <si>
    <t>3060-89-7</t>
  </si>
  <si>
    <t>7232-21-5</t>
  </si>
  <si>
    <t>51218-45-2</t>
  </si>
  <si>
    <t>171118-09-5</t>
  </si>
  <si>
    <t>152019-73-3</t>
  </si>
  <si>
    <t>120375-14-6</t>
  </si>
  <si>
    <t>37350-58-6</t>
  </si>
  <si>
    <t>19937-59-8</t>
  </si>
  <si>
    <t>220899-03-6</t>
  </si>
  <si>
    <t>21087-64-9</t>
  </si>
  <si>
    <t>35045-02-4</t>
  </si>
  <si>
    <t>443-48-1</t>
  </si>
  <si>
    <t>74223-64-6</t>
  </si>
  <si>
    <t>59467-64-0</t>
  </si>
  <si>
    <t>71320-77-9</t>
  </si>
  <si>
    <t>2212-67-1</t>
  </si>
  <si>
    <t>1746-81-2</t>
  </si>
  <si>
    <t>150-68-5</t>
  </si>
  <si>
    <t>57-27-2</t>
  </si>
  <si>
    <t>108-44-1</t>
  </si>
  <si>
    <t>2104-96-3</t>
  </si>
  <si>
    <t>88671-89-0</t>
  </si>
  <si>
    <t>60397-77-5</t>
  </si>
  <si>
    <t>33089-74-6</t>
  </si>
  <si>
    <t>119-63-1</t>
  </si>
  <si>
    <t>93413-77-5</t>
  </si>
  <si>
    <t>121-69-7</t>
  </si>
  <si>
    <t>66840-71-9</t>
  </si>
  <si>
    <t>3984-14-3</t>
  </si>
  <si>
    <t>135308-74-6</t>
  </si>
  <si>
    <t>127-74-2</t>
  </si>
  <si>
    <t>24341-30-8</t>
  </si>
  <si>
    <t>100-90-3</t>
  </si>
  <si>
    <t>21312-10-7</t>
  </si>
  <si>
    <t>985-16-0</t>
  </si>
  <si>
    <t>16590-41-3</t>
  </si>
  <si>
    <t>13171-25-0</t>
  </si>
  <si>
    <t>91-20-3</t>
  </si>
  <si>
    <t>15299-99-7</t>
  </si>
  <si>
    <t>22204-53-1</t>
  </si>
  <si>
    <t>104-51-8</t>
  </si>
  <si>
    <t>149289-30-5</t>
  </si>
  <si>
    <t>20702-77-6</t>
  </si>
  <si>
    <t>16219-75-3</t>
  </si>
  <si>
    <t>165450-17-9</t>
  </si>
  <si>
    <t>111991-09-4</t>
  </si>
  <si>
    <t>98-95-3</t>
  </si>
  <si>
    <t>579-10-2</t>
  </si>
  <si>
    <t>2605-79-0</t>
  </si>
  <si>
    <t>70458-96-7</t>
  </si>
  <si>
    <t>128-62-1</t>
  </si>
  <si>
    <t>103-65-1</t>
  </si>
  <si>
    <t>95-48-7</t>
  </si>
  <si>
    <t>5466-77-3</t>
  </si>
  <si>
    <t>26530-20-1</t>
  </si>
  <si>
    <t>93413-62-8</t>
  </si>
  <si>
    <t>82419-36-1</t>
  </si>
  <si>
    <t>3922-90-5</t>
  </si>
  <si>
    <t>34622-58-7</t>
  </si>
  <si>
    <t>213464-77-8</t>
  </si>
  <si>
    <t>95-47-6</t>
  </si>
  <si>
    <t>19044-88-3</t>
  </si>
  <si>
    <t>196618-13-0</t>
  </si>
  <si>
    <t>187227-45-8</t>
  </si>
  <si>
    <t>95-53-4</t>
  </si>
  <si>
    <t>28721-07-5</t>
  </si>
  <si>
    <t>66-79-5</t>
  </si>
  <si>
    <t>19666-30-9</t>
  </si>
  <si>
    <t>77732-09-3</t>
  </si>
  <si>
    <t>604-75-1</t>
  </si>
  <si>
    <t>1508-65-2</t>
  </si>
  <si>
    <t>79-57-2</t>
  </si>
  <si>
    <t>102625-70-7</t>
  </si>
  <si>
    <t>103-90-2</t>
  </si>
  <si>
    <t>56-38-2</t>
  </si>
  <si>
    <t>106-42-3</t>
  </si>
  <si>
    <t>137862-53-4</t>
  </si>
  <si>
    <t>66246-88-6</t>
  </si>
  <si>
    <t>66063-05-6</t>
  </si>
  <si>
    <t>40487-42-1</t>
  </si>
  <si>
    <t>87-86-5</t>
  </si>
  <si>
    <t>754-91-6</t>
  </si>
  <si>
    <t>2706-90-3</t>
  </si>
  <si>
    <t>82834-16-0</t>
  </si>
  <si>
    <t>106700-29-2</t>
  </si>
  <si>
    <t>60-80-0</t>
  </si>
  <si>
    <t>13684-63-4</t>
  </si>
  <si>
    <t>108-95-2</t>
  </si>
  <si>
    <t>87-08-1</t>
  </si>
  <si>
    <t>2310-17-0</t>
  </si>
  <si>
    <t>119515-38-7</t>
  </si>
  <si>
    <t>117428-22-5</t>
  </si>
  <si>
    <t>13523-86-9</t>
  </si>
  <si>
    <t>243973-20-8</t>
  </si>
  <si>
    <t>111025-46-8</t>
  </si>
  <si>
    <t>51-03-6</t>
  </si>
  <si>
    <t>23103-98-2</t>
  </si>
  <si>
    <t>99-87-6</t>
  </si>
  <si>
    <t>81093-37-0</t>
  </si>
  <si>
    <t>50-24-8</t>
  </si>
  <si>
    <t>51218-49-6</t>
  </si>
  <si>
    <t>721-50-6</t>
  </si>
  <si>
    <t>125-33-7</t>
  </si>
  <si>
    <t>67747-09-5</t>
  </si>
  <si>
    <t>41198-08-7</t>
  </si>
  <si>
    <t>1610-18-0</t>
  </si>
  <si>
    <t>7287-19-6</t>
  </si>
  <si>
    <t>1918-16-7</t>
  </si>
  <si>
    <t>947601-88-9</t>
  </si>
  <si>
    <t>70628-36-3</t>
  </si>
  <si>
    <t>24579-73-5</t>
  </si>
  <si>
    <t>71-23-8</t>
  </si>
  <si>
    <t>709-98-8</t>
  </si>
  <si>
    <t>111479-05-1</t>
  </si>
  <si>
    <t>139-40-2</t>
  </si>
  <si>
    <t>7374-53-0</t>
  </si>
  <si>
    <t>60207-90-1</t>
  </si>
  <si>
    <t>114-26-1</t>
  </si>
  <si>
    <t>525-66-6</t>
  </si>
  <si>
    <t>52888-80-9</t>
  </si>
  <si>
    <t>106-49-0</t>
  </si>
  <si>
    <t>52645-53-1</t>
  </si>
  <si>
    <t>123312-89-0</t>
  </si>
  <si>
    <t>175013-18-0</t>
  </si>
  <si>
    <t>129-00-0</t>
  </si>
  <si>
    <t>88283-41-4</t>
  </si>
  <si>
    <t>135186-78-6</t>
  </si>
  <si>
    <t>53112-28-0</t>
  </si>
  <si>
    <t>66357-35-5</t>
  </si>
  <si>
    <t>738557-20-2</t>
  </si>
  <si>
    <t>73851-70-4</t>
  </si>
  <si>
    <t>50-55-5</t>
  </si>
  <si>
    <t>36791-04-5</t>
  </si>
  <si>
    <t>122931-48-0</t>
  </si>
  <si>
    <t>155213-67-5</t>
  </si>
  <si>
    <t>123441-03-2</t>
  </si>
  <si>
    <t>7681-76-7</t>
  </si>
  <si>
    <t>287714-41-4</t>
  </si>
  <si>
    <t>80214-83-1</t>
  </si>
  <si>
    <t>81-07-2</t>
  </si>
  <si>
    <t>18559-94-9</t>
  </si>
  <si>
    <t>7286-69-3</t>
  </si>
  <si>
    <t>135-98-8</t>
  </si>
  <si>
    <t>122-34-9</t>
  </si>
  <si>
    <t>673-04-1</t>
  </si>
  <si>
    <t>79902-63-9</t>
  </si>
  <si>
    <t>486460-32-6</t>
  </si>
  <si>
    <t>13190-97-1</t>
  </si>
  <si>
    <t>3930-20-9</t>
  </si>
  <si>
    <t>168316-95-8</t>
  </si>
  <si>
    <t>8025-81-8</t>
  </si>
  <si>
    <t>52-01-7</t>
  </si>
  <si>
    <t>118134-30-8</t>
  </si>
  <si>
    <t>100-42-5</t>
  </si>
  <si>
    <t>56038-13-2</t>
  </si>
  <si>
    <t>99105-77-8</t>
  </si>
  <si>
    <t>53250-83-2</t>
  </si>
  <si>
    <t>68-35-9</t>
  </si>
  <si>
    <t>122-11-2</t>
  </si>
  <si>
    <t>57-68-1</t>
  </si>
  <si>
    <t>127-79-7</t>
  </si>
  <si>
    <t>723-46-6</t>
  </si>
  <si>
    <t>144-83-2</t>
  </si>
  <si>
    <t>72-14-0</t>
  </si>
  <si>
    <t>75-15-0</t>
  </si>
  <si>
    <t>15676-16-1</t>
  </si>
  <si>
    <t>126-86-3</t>
  </si>
  <si>
    <t>107534-96-3</t>
  </si>
  <si>
    <t>112410-23-8</t>
  </si>
  <si>
    <t>119168-77-3</t>
  </si>
  <si>
    <t>35256-85-0</t>
  </si>
  <si>
    <t>83121-18-0</t>
  </si>
  <si>
    <t>144701-48-4</t>
  </si>
  <si>
    <t>33693-04-8</t>
  </si>
  <si>
    <t>23031-25-6</t>
  </si>
  <si>
    <t>5915-41-3</t>
  </si>
  <si>
    <t>66753-07-9</t>
  </si>
  <si>
    <t>30125-63-4</t>
  </si>
  <si>
    <t>886-50-0</t>
  </si>
  <si>
    <t>994-05-8</t>
  </si>
  <si>
    <t>98-06-6</t>
  </si>
  <si>
    <t>56-23-5</t>
  </si>
  <si>
    <t>22248-79-9</t>
  </si>
  <si>
    <t>60-54-8</t>
  </si>
  <si>
    <t>109-99-9</t>
  </si>
  <si>
    <t>148-79-8</t>
  </si>
  <si>
    <t>111988-49-9</t>
  </si>
  <si>
    <t>676228-91-4</t>
  </si>
  <si>
    <t>153719-23-4</t>
  </si>
  <si>
    <t>79277-27-3</t>
  </si>
  <si>
    <t>28249-77-6</t>
  </si>
  <si>
    <t>31895-21-3</t>
  </si>
  <si>
    <t>76-75-5</t>
  </si>
  <si>
    <t>51012-32-9</t>
  </si>
  <si>
    <t>55142-85-3</t>
  </si>
  <si>
    <t>108-88-3</t>
  </si>
  <si>
    <t>731-27-1</t>
  </si>
  <si>
    <t>29385-43-1</t>
  </si>
  <si>
    <t>210631-68-8</t>
  </si>
  <si>
    <t>86290-81-5</t>
  </si>
  <si>
    <t>27203-92-5</t>
  </si>
  <si>
    <t>156-60-5</t>
  </si>
  <si>
    <t>10061-02-6</t>
  </si>
  <si>
    <t>110-57-6</t>
  </si>
  <si>
    <t>2303-17-5</t>
  </si>
  <si>
    <t>75-25-2</t>
  </si>
  <si>
    <t>95266-40-3</t>
  </si>
  <si>
    <t>79-01-6</t>
  </si>
  <si>
    <t>142469-14-5</t>
  </si>
  <si>
    <t>75-69-4</t>
  </si>
  <si>
    <t>67-66-3</t>
  </si>
  <si>
    <t>55335-06-3</t>
  </si>
  <si>
    <t>3380-34-5</t>
  </si>
  <si>
    <t>141517-21-7</t>
  </si>
  <si>
    <t>107-21-1</t>
  </si>
  <si>
    <t>139-13-9</t>
  </si>
  <si>
    <t>4234-23-5</t>
  </si>
  <si>
    <t>108-70-3</t>
  </si>
  <si>
    <t>179601-23-1</t>
  </si>
  <si>
    <t>108-62-3</t>
  </si>
  <si>
    <t>352010-68-5</t>
  </si>
  <si>
    <t>19982-08-2</t>
  </si>
  <si>
    <t>1072957-71-1</t>
  </si>
  <si>
    <t>593-74-8</t>
  </si>
  <si>
    <t>79-38-9</t>
  </si>
  <si>
    <t>1320-37-2</t>
  </si>
  <si>
    <t>76-01-7</t>
  </si>
  <si>
    <t>611-14-3</t>
  </si>
  <si>
    <t xml:space="preserve">620-14-4 </t>
  </si>
  <si>
    <t>622-96-8</t>
  </si>
  <si>
    <t>526-73-8</t>
  </si>
  <si>
    <t>488-23-3</t>
  </si>
  <si>
    <t>95-93-2</t>
  </si>
  <si>
    <t xml:space="preserve">527-53-7 </t>
  </si>
  <si>
    <t>135-01-3</t>
  </si>
  <si>
    <t xml:space="preserve">141-93-5 </t>
  </si>
  <si>
    <t>105-05-5</t>
  </si>
  <si>
    <t>496-11-7</t>
  </si>
  <si>
    <t>95-13-6</t>
  </si>
  <si>
    <t>109-66-0</t>
  </si>
  <si>
    <t>110-54-3</t>
  </si>
  <si>
    <t>111-65-9</t>
  </si>
  <si>
    <t>111-84-2</t>
  </si>
  <si>
    <t>124-18-5</t>
  </si>
  <si>
    <t>354-23-4</t>
  </si>
  <si>
    <t>87392-12-9</t>
  </si>
  <si>
    <t>93-76-5</t>
  </si>
  <si>
    <t>93-72-1</t>
  </si>
  <si>
    <t>69806-34-4</t>
  </si>
  <si>
    <t>23950-58-5</t>
  </si>
  <si>
    <t>87-40-1</t>
  </si>
  <si>
    <t>121-14-2, 606-20-2</t>
  </si>
  <si>
    <t>7012-37-5</t>
  </si>
  <si>
    <t>35693-99-3</t>
  </si>
  <si>
    <t>37680-73-2</t>
  </si>
  <si>
    <t>35065-27-1</t>
  </si>
  <si>
    <t>35065-28-2</t>
  </si>
  <si>
    <t>35065-29-3</t>
  </si>
  <si>
    <t>78-93-3</t>
  </si>
  <si>
    <t>75-65-0</t>
  </si>
  <si>
    <t>106-44-5, 108-39-4</t>
  </si>
  <si>
    <t>16484-77-8</t>
  </si>
  <si>
    <t>811-95-0</t>
  </si>
  <si>
    <t>1066-51-9</t>
  </si>
  <si>
    <t>3766-60-7</t>
  </si>
  <si>
    <t>137-17-7</t>
  </si>
  <si>
    <t>91-53-2</t>
  </si>
  <si>
    <t>22259-30-9</t>
  </si>
  <si>
    <t>189278-12-4</t>
  </si>
  <si>
    <t>95-64-7</t>
  </si>
  <si>
    <t>1912-26-1</t>
  </si>
  <si>
    <t>295-65-8</t>
  </si>
  <si>
    <t>20324-33-8</t>
  </si>
  <si>
    <t>24468-13-1</t>
  </si>
  <si>
    <t>117888-04-7</t>
  </si>
  <si>
    <t>765-87-7</t>
  </si>
  <si>
    <t>111-02-4</t>
  </si>
  <si>
    <t>22381-86-8</t>
  </si>
  <si>
    <t>50406-54-7</t>
  </si>
  <si>
    <t>505-70-4</t>
  </si>
  <si>
    <t>35554-44-0</t>
  </si>
  <si>
    <t xml:space="preserve">27554-26-3 </t>
  </si>
  <si>
    <t>608-93-5</t>
  </si>
  <si>
    <t>82-68-8</t>
  </si>
  <si>
    <t>634-66-2</t>
  </si>
  <si>
    <t>35079-97-1</t>
  </si>
  <si>
    <t>2517-44-4</t>
  </si>
  <si>
    <t>5659-44-9</t>
  </si>
  <si>
    <t>921-09-5</t>
  </si>
  <si>
    <t>55880-77-8</t>
  </si>
  <si>
    <t>34867-83-9</t>
  </si>
  <si>
    <t>42769-38-0</t>
  </si>
  <si>
    <t>36038-53-6</t>
  </si>
  <si>
    <t>1637-31-6</t>
  </si>
  <si>
    <t>563-54-2</t>
  </si>
  <si>
    <t>27509-65-5</t>
  </si>
  <si>
    <t>109-69-3</t>
  </si>
  <si>
    <t>13674-84-5</t>
  </si>
  <si>
    <t>90-12-0</t>
  </si>
  <si>
    <t>770-35-4</t>
  </si>
  <si>
    <t>120-95-6</t>
  </si>
  <si>
    <t>96-76-4</t>
  </si>
  <si>
    <t>634-67-3</t>
  </si>
  <si>
    <t>2416-94-6</t>
  </si>
  <si>
    <t>636-30-6</t>
  </si>
  <si>
    <t>118-96-7</t>
  </si>
  <si>
    <t>6629-29-4</t>
  </si>
  <si>
    <t>59229-75-3</t>
  </si>
  <si>
    <t>92-41-1</t>
  </si>
  <si>
    <t>35572-78-2</t>
  </si>
  <si>
    <t>6117-91-5</t>
  </si>
  <si>
    <t>88-73-3</t>
  </si>
  <si>
    <t>104-76-7</t>
  </si>
  <si>
    <t>91-57-6</t>
  </si>
  <si>
    <t>600-18-0</t>
  </si>
  <si>
    <t>873-94-9</t>
  </si>
  <si>
    <t>626-43-7</t>
  </si>
  <si>
    <t>19406-51-0</t>
  </si>
  <si>
    <t>622-95-7</t>
  </si>
  <si>
    <t>100-00-5</t>
  </si>
  <si>
    <t>1122-58-3</t>
  </si>
  <si>
    <t>504-85-8</t>
  </si>
  <si>
    <t>140-66-9</t>
  </si>
  <si>
    <t>3697-24-3</t>
  </si>
  <si>
    <t>13171-00-1</t>
  </si>
  <si>
    <t>15323-35-0</t>
  </si>
  <si>
    <t>1646-87-3</t>
  </si>
  <si>
    <t>1646-88-4</t>
  </si>
  <si>
    <t>60207-31-0</t>
  </si>
  <si>
    <t>11141-17-6</t>
  </si>
  <si>
    <t>4658-28-0</t>
  </si>
  <si>
    <t>22781-23-3</t>
  </si>
  <si>
    <t>15310-01-7</t>
  </si>
  <si>
    <t>83055-99-6</t>
  </si>
  <si>
    <t>2634-33-5</t>
  </si>
  <si>
    <t>29104-30-1</t>
  </si>
  <si>
    <t>100-44-7</t>
  </si>
  <si>
    <t>115-29-7</t>
  </si>
  <si>
    <t>108-60-1</t>
  </si>
  <si>
    <t>66722-44-9</t>
  </si>
  <si>
    <t>107-04-0</t>
  </si>
  <si>
    <t>69327-76-0</t>
  </si>
  <si>
    <t>34681-10-2</t>
  </si>
  <si>
    <t>500008-45-7</t>
  </si>
  <si>
    <t>71422-67-8</t>
  </si>
  <si>
    <t>479-61-8</t>
  </si>
  <si>
    <t>519-62-0</t>
  </si>
  <si>
    <t>11003-45-5</t>
  </si>
  <si>
    <t>1418095-02-9</t>
  </si>
  <si>
    <t>5103-71-9</t>
  </si>
  <si>
    <t>99607-70-2</t>
  </si>
  <si>
    <t>486-56-6</t>
  </si>
  <si>
    <t>633-47-6</t>
  </si>
  <si>
    <t>483-63-6</t>
  </si>
  <si>
    <t>6168-76-9</t>
  </si>
  <si>
    <t>628-41-1</t>
  </si>
  <si>
    <t>27208-37-3</t>
  </si>
  <si>
    <t>83381-96-8</t>
  </si>
  <si>
    <t>117-81-7</t>
  </si>
  <si>
    <t>919-86-8</t>
  </si>
  <si>
    <t>17040-19-6</t>
  </si>
  <si>
    <t>3397-62-4</t>
  </si>
  <si>
    <t>1014-69-3</t>
  </si>
  <si>
    <t>239-106-9</t>
  </si>
  <si>
    <t>192-65-4</t>
  </si>
  <si>
    <t>191-30-0</t>
  </si>
  <si>
    <t>1085-98-9</t>
  </si>
  <si>
    <t>75736-33-3</t>
  </si>
  <si>
    <t>629-64-1</t>
  </si>
  <si>
    <t>644-64-4</t>
  </si>
  <si>
    <t>6988-21-2</t>
  </si>
  <si>
    <t>1593-77-7</t>
  </si>
  <si>
    <t>67-43-6</t>
  </si>
  <si>
    <t>155569-91-8</t>
  </si>
  <si>
    <t>7421-93-4</t>
  </si>
  <si>
    <t>2104-64-5</t>
  </si>
  <si>
    <t>64-19-7</t>
  </si>
  <si>
    <t>50-27-1</t>
  </si>
  <si>
    <t>60207-93-4</t>
  </si>
  <si>
    <t>29973-13-5</t>
  </si>
  <si>
    <t>22224-92-6</t>
  </si>
  <si>
    <t>120928-09-8</t>
  </si>
  <si>
    <t>114369-43-6</t>
  </si>
  <si>
    <t>3740-92-9</t>
  </si>
  <si>
    <t>122-14-5</t>
  </si>
  <si>
    <t>3766-81-2</t>
  </si>
  <si>
    <t>31879-05-7</t>
  </si>
  <si>
    <t>95617-09-7</t>
  </si>
  <si>
    <t>74738-17-3</t>
  </si>
  <si>
    <t>39515-41-8</t>
  </si>
  <si>
    <t>67306-03-0</t>
  </si>
  <si>
    <t>134098-61-6</t>
  </si>
  <si>
    <t>55-38-9</t>
  </si>
  <si>
    <t>104040-78-0</t>
  </si>
  <si>
    <t>145701-23-1</t>
  </si>
  <si>
    <t>113036-88-7</t>
  </si>
  <si>
    <t>101463-69-8</t>
  </si>
  <si>
    <t>62924-70-3</t>
  </si>
  <si>
    <t>144740-53-4</t>
  </si>
  <si>
    <t>136426-54-5</t>
  </si>
  <si>
    <t>61213-25-0</t>
  </si>
  <si>
    <t>81406-37-3</t>
  </si>
  <si>
    <t>96525-23-4</t>
  </si>
  <si>
    <t>66332-96-5</t>
  </si>
  <si>
    <t>76674-21-0</t>
  </si>
  <si>
    <t>133-07-3</t>
  </si>
  <si>
    <t>944-22-9</t>
  </si>
  <si>
    <t>3878-19-1</t>
  </si>
  <si>
    <t>57646-30-7</t>
  </si>
  <si>
    <t>1222-05-5</t>
  </si>
  <si>
    <t>56-40-6</t>
  </si>
  <si>
    <t>27854-31-5</t>
  </si>
  <si>
    <t>27619-97-2</t>
  </si>
  <si>
    <t>34598-33-9</t>
  </si>
  <si>
    <t>69806-40-2</t>
  </si>
  <si>
    <t>79983-71-4</t>
  </si>
  <si>
    <t>121-82-4</t>
  </si>
  <si>
    <t>78587-05-0</t>
  </si>
  <si>
    <t>1546-95-8</t>
  </si>
  <si>
    <t>122548-33-8</t>
  </si>
  <si>
    <t>36734-19-7</t>
  </si>
  <si>
    <t>42509-80-8</t>
  </si>
  <si>
    <t>1698-61-9</t>
  </si>
  <si>
    <t>31027-31-3</t>
  </si>
  <si>
    <t>846-49-1</t>
  </si>
  <si>
    <t>2595-54-2</t>
  </si>
  <si>
    <t>644-62-2</t>
  </si>
  <si>
    <t>135590-91-9</t>
  </si>
  <si>
    <t>208465-21-8</t>
  </si>
  <si>
    <t>72-33-3</t>
  </si>
  <si>
    <t>1231244-60-2</t>
  </si>
  <si>
    <t>125116-23-6</t>
  </si>
  <si>
    <t>10265-92-6</t>
  </si>
  <si>
    <t>1197-22-4</t>
  </si>
  <si>
    <t>841-06-5</t>
  </si>
  <si>
    <t>24851-98-7</t>
  </si>
  <si>
    <t>1129-41-5</t>
  </si>
  <si>
    <t>139528-85-1</t>
  </si>
  <si>
    <t>7786-34-7</t>
  </si>
  <si>
    <t>6923-22-4</t>
  </si>
  <si>
    <t>81-15-2</t>
  </si>
  <si>
    <t>42200-33-9</t>
  </si>
  <si>
    <t>147-52-4</t>
  </si>
  <si>
    <t>300-76-5</t>
  </si>
  <si>
    <t>112-40-3</t>
  </si>
  <si>
    <t>555-37-3</t>
  </si>
  <si>
    <t>22083-74-5</t>
  </si>
  <si>
    <t>103-83-3</t>
  </si>
  <si>
    <t>68-22-4</t>
  </si>
  <si>
    <t>27314-13-2</t>
  </si>
  <si>
    <t>63284-71-9</t>
  </si>
  <si>
    <t>1120-21-4</t>
  </si>
  <si>
    <t>2691-41-0</t>
  </si>
  <si>
    <t>1113-02-6</t>
  </si>
  <si>
    <t>39807-15-3</t>
  </si>
  <si>
    <t>23135-22-0</t>
  </si>
  <si>
    <t>144651-06-9</t>
  </si>
  <si>
    <t>301-12-2</t>
  </si>
  <si>
    <t>42874-03-3</t>
  </si>
  <si>
    <t>2058-46-0</t>
  </si>
  <si>
    <t>76738-62-0</t>
  </si>
  <si>
    <t>31508-00-6</t>
  </si>
  <si>
    <t>219714-96-2</t>
  </si>
  <si>
    <t>198-55-0</t>
  </si>
  <si>
    <t>78-11-5</t>
  </si>
  <si>
    <t>172155-07-6</t>
  </si>
  <si>
    <t>307-55-1</t>
  </si>
  <si>
    <t>335-77-3</t>
  </si>
  <si>
    <t>376-06-7</t>
  </si>
  <si>
    <t>62-44-2</t>
  </si>
  <si>
    <t>732-11-6</t>
  </si>
  <si>
    <t>32809-16-8</t>
  </si>
  <si>
    <t>2631-37-0</t>
  </si>
  <si>
    <t>123732-85-4</t>
  </si>
  <si>
    <t>2312-35-8</t>
  </si>
  <si>
    <t>31218-83-4</t>
  </si>
  <si>
    <t>122-42-9</t>
  </si>
  <si>
    <t>145026-81-9</t>
  </si>
  <si>
    <t>13457-18-6</t>
  </si>
  <si>
    <t>96489-71-3</t>
  </si>
  <si>
    <t>55512-33-9</t>
  </si>
  <si>
    <t>95737-68-1</t>
  </si>
  <si>
    <t>13593-03-8</t>
  </si>
  <si>
    <t>100646-51-3</t>
  </si>
  <si>
    <t>69-72-7</t>
  </si>
  <si>
    <t>26259-45-0</t>
  </si>
  <si>
    <t>1343-98-2</t>
  </si>
  <si>
    <t>148477-71-8</t>
  </si>
  <si>
    <t>74222-97-2</t>
  </si>
  <si>
    <t>141776-32-1</t>
  </si>
  <si>
    <t>13674-87-8</t>
  </si>
  <si>
    <t>335104-84-2</t>
  </si>
  <si>
    <t>149979-41-9</t>
  </si>
  <si>
    <t>5902-51-2</t>
  </si>
  <si>
    <t>13071-79-9</t>
  </si>
  <si>
    <t>79-94-7</t>
  </si>
  <si>
    <t>112281-77-3</t>
  </si>
  <si>
    <t>31895-22-4</t>
  </si>
  <si>
    <t>59669-26-0</t>
  </si>
  <si>
    <t>39196-18-4</t>
  </si>
  <si>
    <t>23564-06-9</t>
  </si>
  <si>
    <t>23564-05-8</t>
  </si>
  <si>
    <t>51322-75-9</t>
  </si>
  <si>
    <t>57018-04-9</t>
  </si>
  <si>
    <t>13710-19-5</t>
  </si>
  <si>
    <t>104-15-4</t>
  </si>
  <si>
    <t>1506-02-1</t>
  </si>
  <si>
    <t>542-75-6</t>
  </si>
  <si>
    <t>5103-74-2</t>
  </si>
  <si>
    <t>68140-48-7</t>
  </si>
  <si>
    <t>43121-43-3</t>
  </si>
  <si>
    <t>55219-65-3</t>
  </si>
  <si>
    <t>1025-15-6</t>
  </si>
  <si>
    <t>82097-50-5</t>
  </si>
  <si>
    <t>24017-47-8</t>
  </si>
  <si>
    <t>101200-48-0</t>
  </si>
  <si>
    <t>353-54-8</t>
  </si>
  <si>
    <t>126-73-8</t>
  </si>
  <si>
    <t>41814-78-2</t>
  </si>
  <si>
    <t>629-50-5</t>
  </si>
  <si>
    <t>68694-11-1</t>
  </si>
  <si>
    <t>126535-15-7</t>
  </si>
  <si>
    <t>26644-46-2</t>
  </si>
  <si>
    <t>115-96-8</t>
  </si>
  <si>
    <t>2275-23-2</t>
  </si>
  <si>
    <t>52-53-9</t>
  </si>
  <si>
    <t>50471-44-8</t>
  </si>
  <si>
    <t>4602-84-0</t>
  </si>
  <si>
    <t>128686-03-3</t>
  </si>
  <si>
    <t>84057-95-4</t>
  </si>
  <si>
    <t>38821-49-7</t>
  </si>
  <si>
    <t>473798-59-3</t>
  </si>
  <si>
    <t>7722-64-7</t>
  </si>
  <si>
    <t>503612-47-3</t>
  </si>
  <si>
    <t>114987-18-7</t>
  </si>
  <si>
    <t>7313-54-4</t>
  </si>
  <si>
    <t>6175-51-5</t>
  </si>
  <si>
    <t>2058-94-8</t>
  </si>
  <si>
    <t>658066-35-4</t>
  </si>
  <si>
    <t>124495-18-7</t>
  </si>
  <si>
    <t>1982-49-6</t>
  </si>
  <si>
    <t>53380-22-6</t>
  </si>
  <si>
    <t>1173021-76-5</t>
  </si>
  <si>
    <t>1418095-19-8</t>
  </si>
  <si>
    <t>52236-30-3</t>
  </si>
  <si>
    <t>14797-73-0</t>
  </si>
  <si>
    <t>614-00-6</t>
  </si>
  <si>
    <t>108-98-5</t>
  </si>
  <si>
    <t>90-41-5</t>
  </si>
  <si>
    <t>53847-70-4</t>
  </si>
  <si>
    <t>13423-60-4</t>
  </si>
  <si>
    <t>1131-18-6</t>
  </si>
  <si>
    <t>579-66-8</t>
  </si>
  <si>
    <t>24549-06-2</t>
  </si>
  <si>
    <t>24544-04-5</t>
  </si>
  <si>
    <t>72629-94-8</t>
  </si>
  <si>
    <t>39108-34-4</t>
  </si>
  <si>
    <t>375-92-8</t>
  </si>
  <si>
    <t>N° CAS</t>
  </si>
  <si>
    <t>SPE-08-2019</t>
  </si>
  <si>
    <t>Crealp</t>
  </si>
  <si>
    <t>P. Morard</t>
  </si>
  <si>
    <t>E04</t>
  </si>
  <si>
    <t>SEN201908-1 DPL-P05.2</t>
  </si>
  <si>
    <t>SEN201908-2 DPL-P05.1</t>
  </si>
  <si>
    <t>SEN201908-3 VB76b</t>
  </si>
  <si>
    <t>SEN201908-4 VB76a</t>
  </si>
  <si>
    <t>SEN-LABO</t>
  </si>
  <si>
    <t>SCITEC</t>
  </si>
  <si>
    <t>ICP-MS</t>
  </si>
  <si>
    <t>UV-VIS</t>
  </si>
  <si>
    <t>ANALYTICAL_METHOD_CD</t>
  </si>
  <si>
    <t>ANALYTICAL_METHOD</t>
  </si>
  <si>
    <t>ICP</t>
  </si>
  <si>
    <t xml:space="preserve">Spectrométrie à plasma induit </t>
  </si>
  <si>
    <t>Spectrométrie de masse</t>
  </si>
  <si>
    <t>ICP-OES</t>
  </si>
  <si>
    <t>Spectrométrie à émission optique</t>
  </si>
  <si>
    <t>ICP-AES</t>
  </si>
  <si>
    <t>Spectrométrie à émission atomique</t>
  </si>
  <si>
    <t>Spectrophotométrie</t>
  </si>
  <si>
    <t>HPLC</t>
  </si>
  <si>
    <t>Chromatographie en phase liquide à haute performance</t>
  </si>
  <si>
    <t>HPLC-MS</t>
  </si>
  <si>
    <t>Chromatographie en phase liquide couplée à la spectrométrie de masse</t>
  </si>
  <si>
    <t>LC-DAD-UV-MS</t>
  </si>
  <si>
    <t>Chromatographie en phase liquide avec détection à l'ultraviolet par des réseaux de diodes</t>
  </si>
  <si>
    <t xml:space="preserve">LC-IEC </t>
  </si>
  <si>
    <t>Chromatographie en phase liquide par échange d'ions</t>
  </si>
  <si>
    <t>LC-MS/MS</t>
  </si>
  <si>
    <t>Chromatographie en phase liquide couplée avec deux spectromètres de masse</t>
  </si>
  <si>
    <t>GC</t>
  </si>
  <si>
    <t>Chromatographie en phase gazeuse</t>
  </si>
  <si>
    <t>GC-MS</t>
  </si>
  <si>
    <t>Chromatographie en phase gazeuse - Spectrométrie de masse</t>
  </si>
  <si>
    <t xml:space="preserve">P&amp;T-GC-MS </t>
  </si>
  <si>
    <t>Purge and Trap (P&amp;T) avec GC/MS</t>
  </si>
  <si>
    <t>GC-FID</t>
  </si>
  <si>
    <t>Chromatographie en phase gazeuse - Détecteur à ionisation de flamme</t>
  </si>
  <si>
    <t>GC-ECD</t>
  </si>
  <si>
    <t>Chromatographie en phase gazeuse couplée à un détecteur à capture d'électrons</t>
  </si>
  <si>
    <t>HS-ITEX-GC-MS</t>
  </si>
  <si>
    <t xml:space="preserve">SPME-GC-MS </t>
  </si>
  <si>
    <t>Chromatographie en phase gazeuse - Spectrométrie de masse par microextraction sur phase solide</t>
  </si>
  <si>
    <t xml:space="preserve">HS-GC-MS </t>
  </si>
  <si>
    <t>Headspace Chromatographie en phase gazeuse</t>
  </si>
  <si>
    <t xml:space="preserve">MMI-GC-MS </t>
  </si>
  <si>
    <t>Multimode Inlet Chromatographie en phase gazeuse</t>
  </si>
  <si>
    <t>IEX</t>
  </si>
  <si>
    <t>Chromatographie par échange d'ions</t>
  </si>
  <si>
    <t>AFS</t>
  </si>
  <si>
    <t xml:space="preserve">Spectrométrie à fluorescence atomique </t>
  </si>
  <si>
    <t>AAS</t>
  </si>
  <si>
    <t>Spéctrométrie d'absorption atomique</t>
  </si>
  <si>
    <t>F-AAS</t>
  </si>
  <si>
    <t>Spéctrométrie d'absorption atomique par flamme</t>
  </si>
  <si>
    <t>GF-AAS</t>
  </si>
  <si>
    <t>Spéctrométrie d'absorption atomique au four en graphite</t>
  </si>
  <si>
    <t>CV-AAS</t>
  </si>
  <si>
    <t>Spéctrométrie d'absorption atomique par vapeur froide</t>
  </si>
  <si>
    <t>HG-AAS</t>
  </si>
  <si>
    <t>Spectrométrie d'absorption atomique à génération d'hydrures</t>
  </si>
  <si>
    <t>CV-AFS</t>
  </si>
  <si>
    <t>Spectrométrie à fluorescence atomique par vapeur froide</t>
  </si>
  <si>
    <t>PT</t>
  </si>
  <si>
    <t>Photométrie</t>
  </si>
  <si>
    <t>TT</t>
  </si>
  <si>
    <t>Titrimétrie</t>
  </si>
  <si>
    <t>S-IR</t>
  </si>
  <si>
    <t>Spectroscopie infrarouge</t>
  </si>
  <si>
    <t>COUL</t>
  </si>
  <si>
    <t>Coulométrie</t>
  </si>
  <si>
    <t>POT</t>
  </si>
  <si>
    <t>Potentiométrie</t>
  </si>
  <si>
    <t>GC-MS-MS</t>
  </si>
  <si>
    <t>Chromatographie en phase gazeuse - Spectrométrie de masse en tandem</t>
  </si>
  <si>
    <t>263112-10.4207</t>
  </si>
  <si>
    <t>263112-10.3608</t>
  </si>
  <si>
    <t>263112-50.2024</t>
  </si>
  <si>
    <t>Adresser une demande au SEN (clara.chauvet@admin.vs.ch) en cas de substance manquante ou en cas de questions</t>
  </si>
  <si>
    <t>mgN/l</t>
  </si>
  <si>
    <t>&lt;0.1</t>
  </si>
  <si>
    <t>Statischer Wasserspiegel (Pumpen gestoppt)</t>
  </si>
  <si>
    <t>Absoluter Wasserspiegel bei Probenahme (laufende Pumpen)</t>
  </si>
  <si>
    <t>Korrigierte elektrischen Leitfähigkeit bei 25 °C (Feld)</t>
  </si>
  <si>
    <t>Korrigierte elektrischen Leitfähigkeit bei 20 °C (Feld)</t>
  </si>
  <si>
    <t>Nicht korrigierte electrische Leitfähigkeit (Feld)</t>
  </si>
  <si>
    <t>Temperatur (Feld)</t>
  </si>
  <si>
    <t>pH-Wert (Feld)</t>
  </si>
  <si>
    <t>Redoxpotential (Feld)</t>
  </si>
  <si>
    <t>Sauerstoffkonzentration (Feldmesung)</t>
  </si>
  <si>
    <t>Sauerstoffsättigung (Feldmesung)</t>
  </si>
  <si>
    <t>Trübung (Feld)</t>
  </si>
  <si>
    <t>Korrigierte elektrischen Leitfähigkeit bei 25 °C (Labor)</t>
  </si>
  <si>
    <t>Korrigierte elektrischen Leitfähigkeit bei 20 °C (Labor)</t>
  </si>
  <si>
    <t>Nicht korrigierte electrische Leitfähigkeit (Labor)</t>
  </si>
  <si>
    <t>Temperatur (Labor)</t>
  </si>
  <si>
    <t>pH-Wert (Labor)</t>
  </si>
  <si>
    <t>Redoxpotential (Labor)</t>
  </si>
  <si>
    <t>Gelöster Sauerstoff (Labor)</t>
  </si>
  <si>
    <t>Gepumpte Menge</t>
  </si>
  <si>
    <t xml:space="preserve">Trübung (labor) </t>
  </si>
  <si>
    <t xml:space="preserve">Chemischer Sauerstoffbedarf (CSB) </t>
  </si>
  <si>
    <t>Biochemischer Sauerstoffbedarf in 5 Tagen (BSB5)</t>
  </si>
  <si>
    <t>Freier Kohlenstoffdioxid (p-Wert)</t>
  </si>
  <si>
    <t>Aggressiver Kohlensäure (aggressiver CO2)</t>
  </si>
  <si>
    <t>Gelöster organischer Kohlenstoff (DOC-Wert)</t>
  </si>
  <si>
    <t>Total organischer Kohlenstoff (TOC-Wert)</t>
  </si>
  <si>
    <t>Gesamtinhalt an gelösten Feststoffen (TDS-Wert)</t>
  </si>
  <si>
    <t>Gesamtinhalt an gelösten Ionen (TDI-Wert)</t>
  </si>
  <si>
    <t>Ionengleichgewicht</t>
  </si>
  <si>
    <t>Carbonat-Härte</t>
  </si>
  <si>
    <t>Gesamthärte</t>
  </si>
  <si>
    <t>Permanente Härte</t>
  </si>
  <si>
    <t>m-Wert</t>
  </si>
  <si>
    <t>Adsorbierbares organisch gebundenes Halogen (AOX)</t>
  </si>
  <si>
    <t>Spülbares organisch gebundenes Halogen</t>
  </si>
  <si>
    <t>Extrahierbares organisch gebundenes Halogen</t>
  </si>
  <si>
    <t>Gesamtantimon</t>
  </si>
  <si>
    <t>Gesamtsilber</t>
  </si>
  <si>
    <t>Gesamteisenarsen</t>
  </si>
  <si>
    <t>Gesamt-Stickstoff</t>
  </si>
  <si>
    <t>Barium</t>
  </si>
  <si>
    <t>Beryllium</t>
  </si>
  <si>
    <t>Bicarbonat</t>
  </si>
  <si>
    <t>Gesamtbor</t>
  </si>
  <si>
    <t>Gesamtkadmium</t>
  </si>
  <si>
    <t>Carbonat</t>
  </si>
  <si>
    <t>Cer</t>
  </si>
  <si>
    <t>Cesium</t>
  </si>
  <si>
    <t>Chlor</t>
  </si>
  <si>
    <t>Chlorid</t>
  </si>
  <si>
    <t>Chromium (III)</t>
  </si>
  <si>
    <t>Gesamtkobalt</t>
  </si>
  <si>
    <t>Gesamtkupfer</t>
  </si>
  <si>
    <t>Cyanide</t>
  </si>
  <si>
    <t>Kohlenstoffdioxid</t>
  </si>
  <si>
    <t>Gesamtzinn</t>
  </si>
  <si>
    <t>Eisen</t>
  </si>
  <si>
    <t>Gesamteisen</t>
  </si>
  <si>
    <t>Fluorid</t>
  </si>
  <si>
    <t>Pumpdauer</t>
  </si>
  <si>
    <t>Lanthan</t>
  </si>
  <si>
    <t>lithium</t>
  </si>
  <si>
    <t>Gesamtmangan</t>
  </si>
  <si>
    <t>Gesamtquecksilber</t>
  </si>
  <si>
    <t>Methylquecksilber</t>
  </si>
  <si>
    <t>Methan</t>
  </si>
  <si>
    <t>Molybdän</t>
  </si>
  <si>
    <t>Gesamtnickel</t>
  </si>
  <si>
    <t>Nitrat</t>
  </si>
  <si>
    <t>Nitrit (Stickstoffdioxid)</t>
  </si>
  <si>
    <t>Phosphat</t>
  </si>
  <si>
    <t>Gesamt-Phosphor</t>
  </si>
  <si>
    <t>Gesamtblei</t>
  </si>
  <si>
    <t>Gesamtselen</t>
  </si>
  <si>
    <t>Silizium</t>
  </si>
  <si>
    <t xml:space="preserve">Silizium (Kiesel) </t>
  </si>
  <si>
    <t>Sulfat</t>
  </si>
  <si>
    <t>Sulfit</t>
  </si>
  <si>
    <t>Sulfid</t>
  </si>
  <si>
    <t>Titan</t>
  </si>
  <si>
    <t>Uran (238 und 234)</t>
  </si>
  <si>
    <t>Gesamtzink</t>
  </si>
  <si>
    <t>Enterokokken</t>
  </si>
  <si>
    <t>1-(3-chlorphenyl)-piperazin</t>
  </si>
  <si>
    <t>1,1,1,2-tetrachlorethan</t>
  </si>
  <si>
    <t>1,1,1-Trichlorethan</t>
  </si>
  <si>
    <t>1,1,2,2-Tetrachlorethan</t>
  </si>
  <si>
    <t>1,1,2-Trichlorethan</t>
  </si>
  <si>
    <t>1,1,2-Trichlortrifluorethan (CFC 13)</t>
  </si>
  <si>
    <t>1,1-Dichlorethen</t>
  </si>
  <si>
    <t>1,1-Dichlorethan (Ethylidenchlorid)</t>
  </si>
  <si>
    <t>1,1-Dichlorpropen</t>
  </si>
  <si>
    <t>1,2,3-Trichlorbenzol</t>
  </si>
  <si>
    <t>1,2,3-Trichlorpropan</t>
  </si>
  <si>
    <t>1,2,4-Trichlorbenzol</t>
  </si>
  <si>
    <t>Chromium (VI)</t>
  </si>
  <si>
    <t>1,2,4-Trimethylbenzol</t>
  </si>
  <si>
    <t>1,2,4-Tryethylbenzol</t>
  </si>
  <si>
    <t>1,2-Dibrom-3-chlorpropan</t>
  </si>
  <si>
    <t>1,2-Dichlorbenzol</t>
  </si>
  <si>
    <t>Dicyclopentadien</t>
  </si>
  <si>
    <t>1,2-Dichlorethan (EDC)</t>
  </si>
  <si>
    <t>1,2-Dichlorpropan</t>
  </si>
  <si>
    <t>1,3,5-Trimethylbenzol</t>
  </si>
  <si>
    <t>5-CAT (4-Chlor-2-Methylanilin)</t>
  </si>
  <si>
    <t>1,3-Dichlorbenzol</t>
  </si>
  <si>
    <t>1,3-Dichlorpropan</t>
  </si>
  <si>
    <t>1,4-Dichlorbenzol</t>
  </si>
  <si>
    <t>1,4-Dioxan</t>
  </si>
  <si>
    <t>1-[(6-chlorpyridin-3-yl)Methyl]iMidazolidin-2-one</t>
  </si>
  <si>
    <t>1-Hydroxycyclopentan carbonitrile</t>
  </si>
  <si>
    <t>1-Phenyl-3-Methyl-5-Pyrazolon (PMP)</t>
  </si>
  <si>
    <t>2-(2,6-Dichloranilino)phenylacetic Acid (Diclofénac)</t>
  </si>
  <si>
    <t>2-(3,4-Dimethoxyphenyl)-2-isopropyl-5-(methylamino)pentanenitril</t>
  </si>
  <si>
    <t>2-(4,5-dihydro-1,2-oxazol-3-yl)-3-Methylanilin</t>
  </si>
  <si>
    <t>2,2-Dichlorpropan</t>
  </si>
  <si>
    <t>2,3,4-Trichloranisol</t>
  </si>
  <si>
    <t>2,3,6-Trichloranisol</t>
  </si>
  <si>
    <t>2,3-Dichloranilin</t>
  </si>
  <si>
    <t>2,3-Dichlorpropylen</t>
  </si>
  <si>
    <t>O,p'-DDD (O,p'-Dichlordiphenyldichlorethan)</t>
  </si>
  <si>
    <t>2,4 DDE (dichlordiphenyldichlorethene)</t>
  </si>
  <si>
    <t>2,4 DDT (dichlordiphenyltrichlorethane)</t>
  </si>
  <si>
    <t>2,4,6-Trichloranilin</t>
  </si>
  <si>
    <t>2,4,6-Trichlorphenol</t>
  </si>
  <si>
    <t>2,4,6-Trimethylanilin</t>
  </si>
  <si>
    <t>2,4-Dimethylanilin</t>
  </si>
  <si>
    <t>2,4,-Dimethylphenol</t>
  </si>
  <si>
    <t>2,4-Dichloranilin</t>
  </si>
  <si>
    <t>2,4-Dichlorphenol</t>
  </si>
  <si>
    <t>3-Chlor-4-Methylanilin (o-chlor-p-Toluidine)</t>
  </si>
  <si>
    <t>2,4-dinitrophenol</t>
  </si>
  <si>
    <t>2,4-Dinitrotoluol</t>
  </si>
  <si>
    <t>Dichlorprop</t>
  </si>
  <si>
    <t>2,5-Dichloranilin</t>
  </si>
  <si>
    <t>2,5-Dimethylanilin</t>
  </si>
  <si>
    <t>2,6-Dichloranilin</t>
  </si>
  <si>
    <t>2,6-Dichlorbenzamid (BAM)</t>
  </si>
  <si>
    <t>2,6-Dimethylanilin</t>
  </si>
  <si>
    <t>2,6-Dinitrotoluol</t>
  </si>
  <si>
    <t>2-Amino-4-methoxy-6-methyl-1,3,5 triazin</t>
  </si>
  <si>
    <t>2-Aminobenzimidazol</t>
  </si>
  <si>
    <t>2-Aminosulfonyl-benzoicacid-methylester</t>
  </si>
  <si>
    <t>2-Chlor-4-methylanilin</t>
  </si>
  <si>
    <t>2-Chloranilin</t>
  </si>
  <si>
    <t>2-chlorphenol</t>
  </si>
  <si>
    <t>3,4-Dichloranilin</t>
  </si>
  <si>
    <t>2-Chlortoluol</t>
  </si>
  <si>
    <t>2-Hydroxy-4-methoxybenzophenon</t>
  </si>
  <si>
    <t>2-Isobutyl-3-methoxypyrazin</t>
  </si>
  <si>
    <t>2-Isopropyl-3-methoxypyrazin</t>
  </si>
  <si>
    <t>2-Nitrophenol</t>
  </si>
  <si>
    <t>2-Nitrotoluol</t>
  </si>
  <si>
    <t>3,5,6-Trichlor-2-pyridinol</t>
  </si>
  <si>
    <t>3,5-Dimethylanilin</t>
  </si>
  <si>
    <t>3-Chloranilin</t>
  </si>
  <si>
    <t>3-Chlor-Methylanilin</t>
  </si>
  <si>
    <t>Gesamt-Xylol</t>
  </si>
  <si>
    <t>4-(4-chlor-2-methylphenoxy)butyric acid</t>
  </si>
  <si>
    <t>4-Aminobiphenyl</t>
  </si>
  <si>
    <t>4,4 DDD (dichlordiphenyldichlorethane)</t>
  </si>
  <si>
    <t>4,4 DDE (dichlordiphenyldichlorethene)</t>
  </si>
  <si>
    <t>4,4 DDT (dichlordiphenyltrichlorethane)</t>
  </si>
  <si>
    <t>4,4'-Diaminostilben Dihydrochloride</t>
  </si>
  <si>
    <t>4,5-Dichlor-2-n-octyl-isothiazol-3(2H)-one</t>
  </si>
  <si>
    <t>4,6-dichlor-5-nitro-2-Propylthiopyrimidin</t>
  </si>
  <si>
    <t>4-Acetamidoantipyrin</t>
  </si>
  <si>
    <t>4-Chlor-2-methylphenol</t>
  </si>
  <si>
    <t>4-Chlor-3-methylphenol (p-chlorCresol)</t>
  </si>
  <si>
    <t>4-Chloranilin</t>
  </si>
  <si>
    <t>4-Chlortoluol</t>
  </si>
  <si>
    <t>4-Isopropylanilin</t>
  </si>
  <si>
    <t>4-Methylphenol</t>
  </si>
  <si>
    <t>4-Nitrophenol</t>
  </si>
  <si>
    <t>4-Nitrotoluol</t>
  </si>
  <si>
    <t>5-Chlor-Methylanilin</t>
  </si>
  <si>
    <t>5-methyl-1H-benzotriazole</t>
  </si>
  <si>
    <t>Acenaphten (1,8-ethylnaphtalene)</t>
  </si>
  <si>
    <t>Acephate (Phosphoramidothioic acid)</t>
  </si>
  <si>
    <t>Acequinosil</t>
  </si>
  <si>
    <t>Acesulfam  (1,2,3-Oxathiazin-4(3H)-one, 6-methyl-, 2,2-dioxide, potassium salt)</t>
  </si>
  <si>
    <t>Acetamiprid (Ethanimidamide, N-[(6-chlor-3-pyridinyl)methyl]-N'-cyano-N-methyl-, (1E)-)</t>
  </si>
  <si>
    <t>Butylacetat</t>
  </si>
  <si>
    <t>Methylacetat (acetic acid, methyl ester)</t>
  </si>
  <si>
    <t>Ethyl Acetat</t>
  </si>
  <si>
    <t>Acetochlor (Acetamide, 2-chlor-N-(ethoxymethyl)-N-(2-ethyl-6-methylphenyl)-)</t>
  </si>
  <si>
    <t>Acetochlor-ESA</t>
  </si>
  <si>
    <t>Acetochlor-OXA</t>
  </si>
  <si>
    <t>Acetone (2-propan)</t>
  </si>
  <si>
    <t>Acetonitril</t>
  </si>
  <si>
    <t>2-Naphthalinsulfonsäure</t>
  </si>
  <si>
    <t>3,5-Dibrom-4-hydroxybenzoesäure</t>
  </si>
  <si>
    <t>3-Phenoxybenzoinsäure</t>
  </si>
  <si>
    <t>4-(Methylsulfonyl)-2-nitrobenzoesäure</t>
  </si>
  <si>
    <t>4,4'-Dinitrostilben-2,2'-disulfonsäure</t>
  </si>
  <si>
    <t>2-Methyl-4-chlorphenoxyessigsäure</t>
  </si>
  <si>
    <t>Amidotrizoesäure</t>
  </si>
  <si>
    <t>Atenololsäure</t>
  </si>
  <si>
    <t>Azoxystrobinsäure</t>
  </si>
  <si>
    <t>Bifenox-Säure</t>
  </si>
  <si>
    <t>Clofibrinsäure</t>
  </si>
  <si>
    <t>Diatrizoic säure</t>
  </si>
  <si>
    <t>Dimercaptobernsteinsäure</t>
  </si>
  <si>
    <t>Fenofibrinsäure</t>
  </si>
  <si>
    <t>Flufenaminsäure</t>
  </si>
  <si>
    <t>Gibberellinsäure</t>
  </si>
  <si>
    <t>Iopansäure</t>
  </si>
  <si>
    <t>Iothalaminsäure</t>
  </si>
  <si>
    <t>Ioxaglinsäure</t>
  </si>
  <si>
    <t>Ioxitalaminsäure</t>
  </si>
  <si>
    <t>Mefenaminsäure</t>
  </si>
  <si>
    <t>Mycophenolsäure</t>
  </si>
  <si>
    <t>2,7-Naphthalindisulfonsäure</t>
  </si>
  <si>
    <t>Naphthylacetic Säure</t>
  </si>
  <si>
    <t>Perfluorbutansäure (PFBA)</t>
  </si>
  <si>
    <t>Perfluorbutansulfonsäure (PFBS)</t>
  </si>
  <si>
    <t>Perfluordecansäure (PFDA)</t>
  </si>
  <si>
    <t>Perfluorhexansulfonsäure (PFHxS)</t>
  </si>
  <si>
    <t>Perfluoroctansulfonsäure (PFOS)</t>
  </si>
  <si>
    <t>7726-95-6</t>
  </si>
  <si>
    <t>Br-tot</t>
  </si>
  <si>
    <t>Brome total</t>
  </si>
  <si>
    <t>Gesamt????</t>
  </si>
  <si>
    <t>Perfluorohexanoic acid</t>
  </si>
  <si>
    <t>Perfluoroctansäure (PFOA)</t>
  </si>
  <si>
    <t xml:space="preserve">Phosphonsäure </t>
  </si>
  <si>
    <t>Ritalinsäure</t>
  </si>
  <si>
    <t>Schwefelwasserstoff</t>
  </si>
  <si>
    <t>Schwefelsäure</t>
  </si>
  <si>
    <t>Tridecafluorheptansäure</t>
  </si>
  <si>
    <t>Valsartansäure</t>
  </si>
  <si>
    <t>Aclonifen (2-chlor-6-nitro-3-phenoxy-benzenamin)</t>
  </si>
  <si>
    <t>Acrylsäureethylester</t>
  </si>
  <si>
    <t>Alachlor (Acetamide,2-chlor-N-(2,6-diethylphenyl)-N-(methoxymethyl)-)</t>
  </si>
  <si>
    <t>Alachlor-ESA (Ethanesulfonic acid, 2-[(2,6-diethylphenyl)(methoxymethyl)amino]-2-oxo-)</t>
  </si>
  <si>
    <t>Alachlor-OXA (Acetic acid, 2-[(2,6-diethylphenyl)(methoxymethyl)amino]-2-oxo-)</t>
  </si>
  <si>
    <t>3-Phenoxybenzylalkohol</t>
  </si>
  <si>
    <t>Alpha-Endosufan</t>
  </si>
  <si>
    <t>Aminophenazon</t>
  </si>
  <si>
    <t>Amitraz (Methanimidamide, N'-(2,4-dimethylphenyl)-N-[[(2,4-dimethylphenyl)imino]methyl]-N-methyl)</t>
  </si>
  <si>
    <t>Amitrol (1H-1,2,4-Triazol-5-amine)</t>
  </si>
  <si>
    <t>Anilazin (1,3,5-Triazin-2-amine, 4,6-dichlor-N-(2-chlorphenyl)-</t>
  </si>
  <si>
    <t>Anilin (Aminobenzol, Phenylamine)</t>
  </si>
  <si>
    <t>Anthracen</t>
  </si>
  <si>
    <t>5-Ethyl-2-Methylpyridin (MEP)</t>
  </si>
  <si>
    <t>Aramite (Sulfurous acid, 2-chlorethyl 2-[4-(1,1-dimethylethyl)phenoxy]-1-methylethyl ester)</t>
  </si>
  <si>
    <t>Asulam (Carbamic acid)</t>
  </si>
  <si>
    <t>1,1,3,3-Tetramethylguanidin</t>
  </si>
  <si>
    <t>Atrazin-desethyl-2-hydroxy (Prometon-Hydroxy-Desisopropyl)</t>
  </si>
  <si>
    <t>Atrazin</t>
  </si>
  <si>
    <t>Azinphos-ethyl</t>
  </si>
  <si>
    <t>Azinphos-methyl</t>
  </si>
  <si>
    <t>Azoxystrobine (Phenylessigsäure)</t>
  </si>
  <si>
    <t>Barban</t>
  </si>
  <si>
    <t>Bentazon (1H-2,1,3-Benzothiadiazin-4(3H)-one, 3-(1-methylethyl)-, 2,2-dioxide)</t>
  </si>
  <si>
    <t>Benzamid</t>
  </si>
  <si>
    <t xml:space="preserve">Benzol </t>
  </si>
  <si>
    <t>Benzo(a)anthracen</t>
  </si>
  <si>
    <t>4,4'-Benzidin</t>
  </si>
  <si>
    <t>Benzo (a)pyrene</t>
  </si>
  <si>
    <t>Benzo(b)fluoranthen</t>
  </si>
  <si>
    <t>Benzo (a)fluoranthene</t>
  </si>
  <si>
    <t>Benzothiazol</t>
  </si>
  <si>
    <t>Benzotriazol (1H-Benzotriazole)</t>
  </si>
  <si>
    <t>Benzylaminopurin (BAP)</t>
  </si>
  <si>
    <t>Benzylpenicillin</t>
  </si>
  <si>
    <t>Beta-Endosulfan</t>
  </si>
  <si>
    <t>Bis(2-chlorisopropyl)ether</t>
  </si>
  <si>
    <t>Brombenzol</t>
  </si>
  <si>
    <t>Bromdichlormethan</t>
  </si>
  <si>
    <t>Brommethan (Methane, bromo-)</t>
  </si>
  <si>
    <t xml:space="preserve">Bromophos-ethyl </t>
  </si>
  <si>
    <t>Bromopropylat (Acarol)</t>
  </si>
  <si>
    <t>Bromuconazol</t>
  </si>
  <si>
    <t>Bupirimat</t>
  </si>
  <si>
    <t>1-butanol (n-butanol)</t>
  </si>
  <si>
    <t>Iodocarb (IPBC)</t>
  </si>
  <si>
    <t>Toxaphen (Camphechlor)</t>
  </si>
  <si>
    <t>Carbamazepin-10,11-dihydro-10,11-dihydroxy</t>
  </si>
  <si>
    <t>Carbamazepin-10,11-epoxid</t>
  </si>
  <si>
    <t>Carbamazepin</t>
  </si>
  <si>
    <t>Carbamidsäure</t>
  </si>
  <si>
    <t>Carboxin</t>
  </si>
  <si>
    <t>Carfentrazon-ethyl</t>
  </si>
  <si>
    <t>(R)-(-)-Carvon</t>
  </si>
  <si>
    <t>(S)-(+)-Carvon</t>
  </si>
  <si>
    <t>Cephalexin monohydrochlorid</t>
  </si>
  <si>
    <t>Chlorbensid</t>
  </si>
  <si>
    <t>Chlordan</t>
  </si>
  <si>
    <t>Chlordecon (Kepone)</t>
  </si>
  <si>
    <t>Chloridazon (3(2H)-Pyridazinone, 5-amino-4-chlor-2-phenyl-)</t>
  </si>
  <si>
    <t>Chlorcholinchlorid</t>
  </si>
  <si>
    <t>Chlorbenzol</t>
  </si>
  <si>
    <t>Benzol, Chlorderivate</t>
  </si>
  <si>
    <t>chlorbenzilat</t>
  </si>
  <si>
    <t>4,4-Diaminostilben-2,2-Disulfonsäure</t>
  </si>
  <si>
    <t>Chlormethan  (Methane, chlor-)</t>
  </si>
  <si>
    <t>Chlormethylisothiazolinon (CMIT)</t>
  </si>
  <si>
    <t>Chlorpikrin</t>
  </si>
  <si>
    <t>chlorpren</t>
  </si>
  <si>
    <t>Chlorthalonil</t>
  </si>
  <si>
    <t>chlorxuron</t>
  </si>
  <si>
    <t>Chlorpyrifos-methyl</t>
  </si>
  <si>
    <t>Bisphenol A</t>
  </si>
  <si>
    <t>Chlortetracyclin</t>
  </si>
  <si>
    <t>Dimethyltetrachlorterephthalat (DCPA)</t>
  </si>
  <si>
    <t>Chlortoluron  (Urea, N'-(3-chlor-4-methylphenyl)-N,N-dimethyl-)</t>
  </si>
  <si>
    <t>Vinylchlorid  (chlorethene, chlorethylene)</t>
  </si>
  <si>
    <t>Chlozolinat</t>
  </si>
  <si>
    <t>Cinidon-ethyl</t>
  </si>
  <si>
    <t>cis-1,2-Dichlorethen</t>
  </si>
  <si>
    <t>cis-1,3-Dichlorpropen</t>
  </si>
  <si>
    <t>Clopidogrel Carbonsäure</t>
  </si>
  <si>
    <t>Cyanazin  (Propanenitrile, 2-[[4-chlor-6-(ethylamino)-1,3,5-triazin-2-yl]amino]-2-methyl-)</t>
  </si>
  <si>
    <t>Cyanamid</t>
  </si>
  <si>
    <t>Cyanwasserstoff (Blausäure)</t>
  </si>
  <si>
    <t>Cyclanilid</t>
  </si>
  <si>
    <t>Cyclohexan</t>
  </si>
  <si>
    <t>Cyclohexanecarbonitrile (Cyclohexanone cyanohydrin)</t>
  </si>
  <si>
    <t>Cyclopropen</t>
  </si>
  <si>
    <t>Cycloxydim</t>
  </si>
  <si>
    <t>Cyfluthrin</t>
  </si>
  <si>
    <t>Cyhalofop Butyl</t>
  </si>
  <si>
    <t>Cyprosulfamid</t>
  </si>
  <si>
    <t>2,4-Dichlorphenoxyessigsäure</t>
  </si>
  <si>
    <t>2,2-Dichlorpropionsäure (Dalapon)</t>
  </si>
  <si>
    <t>Daminozid</t>
  </si>
  <si>
    <t>4-(2,4-Dichlorphenoxy)buttersäure</t>
  </si>
  <si>
    <t>Atrazin-desethyl</t>
  </si>
  <si>
    <t>Atrazin-desisopropyl</t>
  </si>
  <si>
    <t>Desmedipham + Phenmedipham</t>
  </si>
  <si>
    <t>Desphenyl-chloridazon</t>
  </si>
  <si>
    <t>Diallat</t>
  </si>
  <si>
    <t>Diazinon (Phosphorothioic acid, O,O-diethyl O-[6-methyl-2-(1-methylethyl)-4-pyrimidinyl] ester)</t>
  </si>
  <si>
    <t>Dibenoz(a,h)anthracene</t>
  </si>
  <si>
    <t>1,2-Dibromethan (Ethylendibromid)</t>
  </si>
  <si>
    <t>Dibromomethan</t>
  </si>
  <si>
    <t>Dibromchlormethan (Methane, dibromochlor-)</t>
  </si>
  <si>
    <t>Dibrommethan  (Methylenbromide)</t>
  </si>
  <si>
    <t>Dichlordifluormethan (Freon 12)</t>
  </si>
  <si>
    <t xml:space="preserve">Dichlobenil </t>
  </si>
  <si>
    <t>Dichlorlfuormethan</t>
  </si>
  <si>
    <t>Dichlormethan</t>
  </si>
  <si>
    <t>Diclofop-methyl</t>
  </si>
  <si>
    <t>Dichlordiphenyldichlorethan</t>
  </si>
  <si>
    <t>Diethyltoluamide (DEET)</t>
  </si>
  <si>
    <t>Dietofencarb</t>
  </si>
  <si>
    <t xml:space="preserve">Diflubenzuron </t>
  </si>
  <si>
    <t>Andere Metaboliten des Triazine-Gruppe</t>
  </si>
  <si>
    <t>Diketo-Metribuzin</t>
  </si>
  <si>
    <t>Dimethachlor ESA</t>
  </si>
  <si>
    <t>Dimethachlor OXA</t>
  </si>
  <si>
    <t>Dimethenamid ESA</t>
  </si>
  <si>
    <t>Dimethenamid OXA</t>
  </si>
  <si>
    <t>Dimethenamid  (Acetamide, 2-chlor-N-(2,4-dimethyl-3-thienyl)-N-(2-methoxy-1-methylethyl)- )</t>
  </si>
  <si>
    <t>Dimethenamid-P</t>
  </si>
  <si>
    <t>Dimoxystrobin</t>
  </si>
  <si>
    <t>Diniconazol</t>
  </si>
  <si>
    <t>Diphenylamin</t>
  </si>
  <si>
    <t>Polychlorierte Biphenyle (PCBs)</t>
  </si>
  <si>
    <t>Diuron-desdimethyl (1-(3,4- Dichlorphenyl)urea)</t>
  </si>
  <si>
    <t>Diuron-desmonomethyl (DCPMU)</t>
  </si>
  <si>
    <t>DMAE (Deanol, Dimethylethanolamine)</t>
  </si>
  <si>
    <t>DMSA (N,N-Dimethylaminosulfanilid)</t>
  </si>
  <si>
    <t>2-Methyl-4,6-dinitrophenol (4,6-Dinitro-o-Cresol (DNOC))</t>
  </si>
  <si>
    <t>Dodecadienol, (E,E)-8,10-</t>
  </si>
  <si>
    <t>Dodecadienylacetat (E,Z)-7,9-</t>
  </si>
  <si>
    <t>Dodin</t>
  </si>
  <si>
    <t>Gesamte ungelöste Stoffe (GUS)</t>
  </si>
  <si>
    <t>EDDP (2-Ethylidene-1,5-dimethyl-3,3-diphenylpyrrolidin)</t>
  </si>
  <si>
    <t>Endosulfan sulfat</t>
  </si>
  <si>
    <t>Epoxiconazol</t>
  </si>
  <si>
    <t>N-Methylanilin</t>
  </si>
  <si>
    <t>Eprosartan mesylate</t>
  </si>
  <si>
    <t>S-Ethyl-N,N-dipropylthiocarbamat (EPTC)</t>
  </si>
  <si>
    <t>Eslicarbazepine acetate</t>
  </si>
  <si>
    <t>Leichtbenzin</t>
  </si>
  <si>
    <t>Estron (E1)</t>
  </si>
  <si>
    <t>Ethalfluralin</t>
  </si>
  <si>
    <t>Ethephon</t>
  </si>
  <si>
    <t>Ethinylestradiol (EE2)</t>
  </si>
  <si>
    <t>Ethofumesat-2-keto</t>
  </si>
  <si>
    <t>Ethyl tert-butyl ether (Propane, 2-ethoxy-2-methyl-), (ETBE)</t>
  </si>
  <si>
    <t>Ethylbenzol</t>
  </si>
  <si>
    <t>Ethylendiamintetraessigsäure (Ethylendiamintetraacetat)</t>
  </si>
  <si>
    <t>Fipronil-sulfid</t>
  </si>
  <si>
    <t>Flufenacet-ESA</t>
  </si>
  <si>
    <t>Flufenacet-OXA</t>
  </si>
  <si>
    <t>Furazolidon</t>
  </si>
  <si>
    <t>Gapapentin enacarbil</t>
  </si>
  <si>
    <t>Galaxolidon</t>
  </si>
  <si>
    <t>heptachlor Epoxid</t>
  </si>
  <si>
    <t>Heptan</t>
  </si>
  <si>
    <t>Hexachlorbenzol</t>
  </si>
  <si>
    <t>Hexachlorethan</t>
  </si>
  <si>
    <t>Hexachlorbutadien  (1,3-Butadiene, 1,1,2,3,4,4-hexachlor-)</t>
  </si>
  <si>
    <t>Acenaphtylen</t>
  </si>
  <si>
    <t>Kohlenwasserstoffindex C11 bis C40</t>
  </si>
  <si>
    <t>Kohlenwasserstoffen C5 bis C10</t>
  </si>
  <si>
    <t>Benzo(ghi)perylen</t>
  </si>
  <si>
    <t>Phenanthren</t>
  </si>
  <si>
    <t>Tetrachlorethen  (perchlorethen, PER)</t>
  </si>
  <si>
    <t>Hydrochlorthiazid</t>
  </si>
  <si>
    <t>Butylhydroxytoluol</t>
  </si>
  <si>
    <t>Indeno(1,2,3-cd)pyrene</t>
  </si>
  <si>
    <t>Iodosulfuron-methyl</t>
  </si>
  <si>
    <t>Irbesartan</t>
  </si>
  <si>
    <t>Iso-Chloridazon</t>
  </si>
  <si>
    <t>Isopropylbenzol</t>
  </si>
  <si>
    <t>Isoproturon (3-(4-Isopropylphenyl)-1,1-dimethylharnstoff)</t>
  </si>
  <si>
    <t>Isoproturon-monodemethyl</t>
  </si>
  <si>
    <t>Kresoxim-methyl</t>
  </si>
  <si>
    <t>Lamotrigin</t>
  </si>
  <si>
    <t>MCPP (Mecoprop) (Propanoic acid, 2-(4-chlor-2-methylphenoxy)-)</t>
  </si>
  <si>
    <t>m-Cresol (3-Methylphenol)</t>
  </si>
  <si>
    <t>Mebeverine.HCl</t>
  </si>
  <si>
    <t>Mephedron (4-Methylmethcathinon)</t>
  </si>
  <si>
    <t>Mesotrion  (1,3-Cyclohexanedione, 2-[4-(methylsulfonyl)-2-nitrobenzoyl]-)</t>
  </si>
  <si>
    <t>Metamitron (1,2,4-Triazin-5(4H)-one, 4-amino-3-methyl-6-phenyl-)</t>
  </si>
  <si>
    <t>m-Xylol (Benzol, 1,3-dimethyl-)</t>
  </si>
  <si>
    <t>Metazachlor</t>
  </si>
  <si>
    <t>Metazachlore ESA</t>
  </si>
  <si>
    <t>Metazachlor OXA</t>
  </si>
  <si>
    <t>Butyl methacrylate</t>
  </si>
  <si>
    <t>Acrylsäuremethylester</t>
  </si>
  <si>
    <t>Methylbenzotriazol</t>
  </si>
  <si>
    <t>Methyl-desphenyl-chloridazon</t>
  </si>
  <si>
    <t>Methylhydrazine</t>
  </si>
  <si>
    <t>Methylisothiazolinon (MIT)</t>
  </si>
  <si>
    <t>Parathion-methyl</t>
  </si>
  <si>
    <t>Methyl tert-butyl ether (MTBE)</t>
  </si>
  <si>
    <t>Metolachlor (Acetamide)</t>
  </si>
  <si>
    <t>Metolachlor-ESA (Ethane sulfonic acid)</t>
  </si>
  <si>
    <t>Metolachlor-OXA (Oxo-acetic acid)</t>
  </si>
  <si>
    <t>Metolachlor-Morpholinon</t>
  </si>
  <si>
    <t>Metribuzin-Desamino (DA)</t>
  </si>
  <si>
    <t>Metsulfuron-methyl</t>
  </si>
  <si>
    <t>m-Toluidin</t>
  </si>
  <si>
    <t>Bromophos-methyl</t>
  </si>
  <si>
    <t>2,4-Dimethylphenylformamid</t>
  </si>
  <si>
    <t>N-(2,4-dimethylphenyl)-N-methylformamidin</t>
  </si>
  <si>
    <t>N-(4-Aminophenyl)-N-methyl-acetamid</t>
  </si>
  <si>
    <t>N,N-Dimethyanilin</t>
  </si>
  <si>
    <t>N,N-Dimethyl-N'-(4-methylphenyl)-sulfamid</t>
  </si>
  <si>
    <t>N,N-Dimethylsulfamid (DMS)</t>
  </si>
  <si>
    <t>N,O-Didesvenlafaxin</t>
  </si>
  <si>
    <t>N4-Acetyl-Sulfadiazin</t>
  </si>
  <si>
    <t>N4-Acetyl-Sulfadimethoxin</t>
  </si>
  <si>
    <t>N4-Acetyl-Sulfamethazin</t>
  </si>
  <si>
    <t>N4-Acetyl-Sulfamethoxazol</t>
  </si>
  <si>
    <t>Trimetazidine 2HCl</t>
  </si>
  <si>
    <t>Naphthalin</t>
  </si>
  <si>
    <t>n-Buthylbenzol</t>
  </si>
  <si>
    <t>Neohesperidin dihydrochalcon</t>
  </si>
  <si>
    <t>5-Ethylidene-2-norbornene (ENB)</t>
  </si>
  <si>
    <t>Nitrobenzol</t>
  </si>
  <si>
    <t>N-Methylacetanilid</t>
  </si>
  <si>
    <t>NN-Dimethyldicylamin N-oxid</t>
  </si>
  <si>
    <t>Br-</t>
  </si>
  <si>
    <t>Brome dissous</t>
  </si>
  <si>
    <t>n-Propylbenzol</t>
  </si>
  <si>
    <t>o-Cresol (2-Methylphenol)</t>
  </si>
  <si>
    <t>Octyl 4-methoxycinnamate</t>
  </si>
  <si>
    <t>Octylisothiazolinon (OIT)</t>
  </si>
  <si>
    <t>O-Desmethylvenlafaxine (Tramadol)</t>
  </si>
  <si>
    <t>o-Xylol (1,2-Dimethylbenzol)</t>
  </si>
  <si>
    <t>o-Toluidin (2-Methylanilin)</t>
  </si>
  <si>
    <t>Desethyl-2-hydroxy-Terbutylazin</t>
  </si>
  <si>
    <t>Ethylparathion</t>
  </si>
  <si>
    <t>p-Xylol  (Benzol, 1,4-dimethyl-)</t>
  </si>
  <si>
    <t>p-Cresol</t>
  </si>
  <si>
    <t>Tetrachlorethen (PER)</t>
  </si>
  <si>
    <t>7440-33-7</t>
  </si>
  <si>
    <t>W-tot</t>
  </si>
  <si>
    <t>Tungstène total</t>
  </si>
  <si>
    <t>Gesamtwolfram</t>
  </si>
  <si>
    <t>Perfluoroctansulfonamid (PFOSA)</t>
  </si>
  <si>
    <t>Phenoxymethylpenicillin (Penicillin V)</t>
  </si>
  <si>
    <t>Piperonyl butoxide</t>
  </si>
  <si>
    <t>p-Isopropyltoluol</t>
  </si>
  <si>
    <t>Propachlor (Acetamide, 2-chlor-N-(1-methylethyl)-N-phenyl-)</t>
  </si>
  <si>
    <t>Propachlor ESA</t>
  </si>
  <si>
    <t>Propachlor-OXA</t>
  </si>
  <si>
    <t>1-Propanol</t>
  </si>
  <si>
    <t>p-Toluidin</t>
  </si>
  <si>
    <t>sec-Butylbenzol</t>
  </si>
  <si>
    <t>Simazin (1,3,5-Triazine-2,4-diamine, 6-chlor-N2,N4-diethyl-)</t>
  </si>
  <si>
    <t>Styrol (Benzene, ethenyl-)</t>
  </si>
  <si>
    <t>Sulcotrion: 1,3-Cyclohexanedione, 2-[2-chlor-4-(methylsulfonyl)benzoyl]-(1,3-Cyclohexanedione, 2-[2-chlor-4-(methylsulfonyl)benzoyl]-)</t>
  </si>
  <si>
    <t>Sulfamethoxazol (Benzenesulfonamide, 4-amino-N-(5-methyl-3-isoxazolyl)- )</t>
  </si>
  <si>
    <t>Kohlenstoffdisulfid</t>
  </si>
  <si>
    <t>Terbutylazin (1,3,5-Triazine-2,4-diamine, 6-chlor-N2-(1,1-dimethylethyl)-N4-ethyl-)</t>
  </si>
  <si>
    <t>Terbuthylazine-desethyl</t>
  </si>
  <si>
    <t>Terbutryn (1,3,5-Triazine-2,4-diamine, N-(1,1-dimethylethyl)-N'-ethyl-6-(methylthio)-)</t>
  </si>
  <si>
    <t>Tert-Amyl Methyl Ether</t>
  </si>
  <si>
    <t>tert-Butylbenzol</t>
  </si>
  <si>
    <t>Tetrachlormethan (tetrachlorkohlenstoff)</t>
  </si>
  <si>
    <t>Tetrahydrofuran (THF)</t>
  </si>
  <si>
    <t>Thiacloprid-amide</t>
  </si>
  <si>
    <t>Thifensulfuron-methyl</t>
  </si>
  <si>
    <t>Toluol  (Benzol, methyl-)</t>
  </si>
  <si>
    <t>Total Kohlenwasserstoffe</t>
  </si>
  <si>
    <t>trans-1,2-Dichlorethen</t>
  </si>
  <si>
    <t>trans-1,3-Dichlorpropen</t>
  </si>
  <si>
    <t>trans-1,4-Dichlor-2-butene</t>
  </si>
  <si>
    <t>Tribrommethan (Bromoform)</t>
  </si>
  <si>
    <t>Trinexapac-ethyl</t>
  </si>
  <si>
    <t>Trichlorethen (TRI)</t>
  </si>
  <si>
    <t>Trichlorfluormethan</t>
  </si>
  <si>
    <t>Trichlormethan (chlorform)</t>
  </si>
  <si>
    <t>Ethylenglycol</t>
  </si>
  <si>
    <t>Nitrilotriessigsäure</t>
  </si>
  <si>
    <t>1-(3-chlorphenyl)-1H-pyrrole</t>
  </si>
  <si>
    <t>1,3,5-Trichlorbenzol</t>
  </si>
  <si>
    <t>2,4-Dichloranilin &amp; 2,5-Dichloranilin</t>
  </si>
  <si>
    <t>2,4-Dimethylanilin &amp; 2,6-Dimethylanilin</t>
  </si>
  <si>
    <t>BTXE (Benzol, Toluol, Ethylbenzol und Xylole)</t>
  </si>
  <si>
    <t>Cr (gesamt)</t>
  </si>
  <si>
    <t>Leichtflüchtige Chlorkohlenwasserstoffe (LCKW)</t>
  </si>
  <si>
    <t>meta-Cresol &amp; para-Cresol</t>
  </si>
  <si>
    <t>meta-Xylol &amp; para-Xylol (m/p-xylol)</t>
  </si>
  <si>
    <t>Metaldehyd</t>
  </si>
  <si>
    <t>n-Butylbenzol</t>
  </si>
  <si>
    <t>o-Toluidin &amp; p-Toluidin</t>
  </si>
  <si>
    <t>Koffein</t>
  </si>
  <si>
    <t>Aerobe mesophile Keime (GKZ)</t>
  </si>
  <si>
    <t>Rotavirus / Amphipoden</t>
  </si>
  <si>
    <t>Nematoden</t>
  </si>
  <si>
    <t>Isopoden</t>
  </si>
  <si>
    <t>Insekten</t>
  </si>
  <si>
    <t>Deuterium</t>
  </si>
  <si>
    <t>18-Sauerstoff</t>
  </si>
  <si>
    <t>12-Sauerstoff</t>
  </si>
  <si>
    <t>18-Sauerstoff - 12-Sauerstoff Verhältnis</t>
  </si>
  <si>
    <t>Bicyclopyron</t>
  </si>
  <si>
    <t>Memantin.HCl</t>
  </si>
  <si>
    <t xml:space="preserve">Benzovindiflupyr </t>
  </si>
  <si>
    <t>Polycyclische aromatische Kohlenwasserstoffe (PAK)</t>
  </si>
  <si>
    <t>Leichtflüchtige halogenierte Kohlenwasserstoffe (LHKW)</t>
  </si>
  <si>
    <t xml:space="preserve">Polychlorierte Dibenzofurane </t>
  </si>
  <si>
    <t>Aliphatische Kohlenwasserstoffe</t>
  </si>
  <si>
    <t>Dimethyl-Hg</t>
  </si>
  <si>
    <t>Pentachlorethan</t>
  </si>
  <si>
    <t>1,2-Methylethylbenzol</t>
  </si>
  <si>
    <t>1,3-Methylethylbenzol</t>
  </si>
  <si>
    <t>1,4-Methylethylbenzol</t>
  </si>
  <si>
    <t>1,3-Methylethylbenzol, 1,4-Methylethylbenzol</t>
  </si>
  <si>
    <t>1,2,3-Trimethylbenzol</t>
  </si>
  <si>
    <t>Prehnitol (1,2,3,4-Tetramethylbenzol)</t>
  </si>
  <si>
    <t>Durol (1,2,4,5-Tetramethylbenzol)</t>
  </si>
  <si>
    <t>Isodurol (1,2,3,5-Tetramethylbenzol)</t>
  </si>
  <si>
    <t>1,2-Diethylbenzol</t>
  </si>
  <si>
    <t>1,3-Diethylbenzol</t>
  </si>
  <si>
    <t>1,4-Diethylbenzol</t>
  </si>
  <si>
    <t>Indan (Benzocyclopentan, Hydrinden)</t>
  </si>
  <si>
    <t>Inden (Benzocyclopentadien, Indonaphthen)</t>
  </si>
  <si>
    <t>Pentan</t>
  </si>
  <si>
    <t>Hexan</t>
  </si>
  <si>
    <t>Octan</t>
  </si>
  <si>
    <t>Nonan</t>
  </si>
  <si>
    <t>Decan</t>
  </si>
  <si>
    <t>1,2-Dichlor-1,1,2-Trifluorethan</t>
  </si>
  <si>
    <t>Total inorganischer Kohlenstoff (TIK-Wert)</t>
  </si>
  <si>
    <t>(S)-Metolachlor</t>
  </si>
  <si>
    <t>2,4,5-T</t>
  </si>
  <si>
    <t>2,4,6-Trichloranisol</t>
  </si>
  <si>
    <t>2,4-Dinitrotoluol und 2,6-Dinitrotoluol</t>
  </si>
  <si>
    <t>Sauerstoffsättigung (Lab)</t>
  </si>
  <si>
    <t>Strömung</t>
  </si>
  <si>
    <t>Ungelöste Stoffe</t>
  </si>
  <si>
    <t>Nicht entlüftbar organischem Kohlenstoff</t>
  </si>
  <si>
    <t>2.4+2.5 dichloroanilin</t>
  </si>
  <si>
    <t>2,4,5-Trimethylanilin</t>
  </si>
  <si>
    <t>N,N-dimethylanilin</t>
  </si>
  <si>
    <t>3,4-Diméthylanilin</t>
  </si>
  <si>
    <t>Pentachlorbenzol</t>
  </si>
  <si>
    <t>Pentachlornitrobenzol (Quintozen)</t>
  </si>
  <si>
    <t>1,2,3,4-Tetrachlorbenzol</t>
  </si>
  <si>
    <t>10,11-Dihydroxy-10,11-dihydrocarbamazepin</t>
  </si>
  <si>
    <t>1,1,2,2-Tetramethoxyethan</t>
  </si>
  <si>
    <t>1,1,2,3,4-Pentachlorbutadien</t>
  </si>
  <si>
    <t>1,1,2,3-Tetrachlorbutadien</t>
  </si>
  <si>
    <t>1,1,2,4,4-Pentachlorbutadien</t>
  </si>
  <si>
    <t>1,1,2,4-Tetrachlorbutadien</t>
  </si>
  <si>
    <t>1,1,3,4-Tetrachlorbutadien</t>
  </si>
  <si>
    <t>1,1,4,4-Tetrachlorbutadien</t>
  </si>
  <si>
    <t>1,2,3,4-Tetrachlorbutadien</t>
  </si>
  <si>
    <t>1,2-Dichlorpropen</t>
  </si>
  <si>
    <t>1,3-Dimethylaprobarbital</t>
  </si>
  <si>
    <t xml:space="preserve">2,4-Bis(2-methyl-2-butanyl)phenol </t>
  </si>
  <si>
    <t>2,4-Bis(2-methyl-2-propanyl)phenol</t>
  </si>
  <si>
    <t>2,3,4-Trichloranilin</t>
  </si>
  <si>
    <t>2,3,6-Trimethylphenol</t>
  </si>
  <si>
    <t>2,4,5-Trichloranilin</t>
  </si>
  <si>
    <t>2,4-Diamino-6-nitrotoluol</t>
  </si>
  <si>
    <t>2,6-Diamino-4-nitrotoluol</t>
  </si>
  <si>
    <t>2-Amino-4,6-dinitrotoluol</t>
  </si>
  <si>
    <t>2-Oxobutansäure</t>
  </si>
  <si>
    <t>3,3,5-Trimethylcyclohexan-1-on</t>
  </si>
  <si>
    <t>3,5-Dichloranilin</t>
  </si>
  <si>
    <t>4-Amino-2,6-dinitrotoluol</t>
  </si>
  <si>
    <t>4-Methyl-3-pentensäure</t>
  </si>
  <si>
    <t>Acesulfam</t>
  </si>
  <si>
    <t>Phantolid</t>
  </si>
  <si>
    <t>Chlorophyll A</t>
  </si>
  <si>
    <t>Chlorophyll B</t>
  </si>
  <si>
    <t>Chlorophyll C</t>
  </si>
  <si>
    <t>Chlorthalonil-sulfonsäure</t>
  </si>
  <si>
    <t>Cyclopenta(c,d)pyren</t>
  </si>
  <si>
    <t>Desethyl-desisopropyl-Atrazin</t>
  </si>
  <si>
    <t>Dibenzo(a,e)pyren</t>
  </si>
  <si>
    <t>Dibenzo(a,l)pyren</t>
  </si>
  <si>
    <t>Essigsäure</t>
  </si>
  <si>
    <t>2H,2H-Perfluordekansäure (H2PFDA)</t>
  </si>
  <si>
    <t>1H,1H,2H,2H-Perfluoroctansulfonsäure (H4PFOS)</t>
  </si>
  <si>
    <t>2H,2H,3H,3H-Perfluorundekansäure (H4PFUnA)</t>
  </si>
  <si>
    <t>7H-Dodekanfluorheptansäure (HPFHpA)</t>
  </si>
  <si>
    <t>Meclofenaminsäure</t>
  </si>
  <si>
    <t>N,N-Dimethyl-1-phenylmethanamin</t>
  </si>
  <si>
    <t>Omethoate</t>
  </si>
  <si>
    <t>Perfluor-3,7-dimethyloktansäure (PF-3,7-DMOA)</t>
  </si>
  <si>
    <t>Perfluordodekansäure (PFDoA)</t>
  </si>
  <si>
    <t xml:space="preserve">Perfluordecansulfonsäure (PFDS) </t>
  </si>
  <si>
    <t>Perfluortetradekansäure (PFTA)</t>
  </si>
  <si>
    <t>ClThalonil_R419492</t>
  </si>
  <si>
    <t>Chlorothalonil R419492</t>
  </si>
  <si>
    <t>Salicylsäure</t>
  </si>
  <si>
    <t>Silikat</t>
  </si>
  <si>
    <t>Tetrabrombisphenol A</t>
  </si>
  <si>
    <t>Tolfenaminsäure</t>
  </si>
  <si>
    <t>Toluol-4-sulfonsäure</t>
  </si>
  <si>
    <t>Tris(2-chlorethyl)phosphat</t>
  </si>
  <si>
    <t>Xylol</t>
  </si>
  <si>
    <t>Gesamtaluminium</t>
  </si>
  <si>
    <t>Blei</t>
  </si>
  <si>
    <t>Geruch</t>
  </si>
  <si>
    <t>Acide perfluoro-n-undécanoïque</t>
  </si>
  <si>
    <t>Chlorthalonil R417888</t>
  </si>
  <si>
    <t>Chlorthalonil R471811</t>
  </si>
  <si>
    <t>Feie cyanide (CN-, HCN-)</t>
  </si>
  <si>
    <t>ClThalonil_R611968</t>
  </si>
  <si>
    <t>Chlorothalonil R611968</t>
  </si>
  <si>
    <t>Dimethachlor CGA 369873</t>
  </si>
  <si>
    <t>Metolachlor CGA 368208</t>
  </si>
  <si>
    <t>Metolachlor NOA 413173</t>
  </si>
  <si>
    <t>Terbuthylazin LM5</t>
  </si>
  <si>
    <t>Terbuthylazin LM6</t>
  </si>
  <si>
    <t>Perchlorat</t>
  </si>
  <si>
    <t xml:space="preserve">2+3+4-Chloranilin </t>
  </si>
  <si>
    <t>2,4-+2,5+2,6-Dimethylanilin</t>
  </si>
  <si>
    <t>Thiophenol</t>
  </si>
  <si>
    <t>1-Phenyl-1H-1,2,4-triazol</t>
  </si>
  <si>
    <t>cis-1,3- dichloropropen</t>
  </si>
  <si>
    <t>Perfluortridecansäure (PFTrA)</t>
  </si>
  <si>
    <t>1H,1H,2H,2H-Perfluordecansulfonsäure (8:2FTSA)</t>
  </si>
  <si>
    <t>Perfluorheptansulfonsäure (PFHpS)</t>
  </si>
  <si>
    <t>Aspekt des Wasser</t>
  </si>
  <si>
    <t>Farbe des Wasser (ohne Filtrierung)</t>
  </si>
  <si>
    <t>Farbe des Wasser (mit Filtrierung)</t>
  </si>
  <si>
    <t>ClThalonil_SYN548581</t>
  </si>
  <si>
    <t>Chlorothalonil SYN 548581</t>
  </si>
  <si>
    <t>Métazachlore_BH479-09</t>
  </si>
  <si>
    <t>Métazachlore BH 479-09</t>
  </si>
  <si>
    <t>Métazachlor BH 479-09</t>
  </si>
  <si>
    <t>Métazachlore_BH479-11</t>
  </si>
  <si>
    <t>Métazachlore BH 479-11</t>
  </si>
  <si>
    <t>Métazachlor BH 479-11</t>
  </si>
  <si>
    <t>4685-14-7</t>
  </si>
  <si>
    <t>Paraquat</t>
  </si>
  <si>
    <t>1,1'-dimethyl-4,4'-bipyridinium</t>
  </si>
  <si>
    <t>6012-97-1</t>
  </si>
  <si>
    <t>Tétrachlorotiophène</t>
  </si>
  <si>
    <t>2,3,4,5-Tetrachlorothiophene</t>
  </si>
  <si>
    <t>2,3,4,5-Tetrachlorothiophen</t>
  </si>
  <si>
    <t>7664-41-7</t>
  </si>
  <si>
    <t>NH3</t>
  </si>
  <si>
    <t>Ammoniac non ionisé</t>
  </si>
  <si>
    <t>Ammoniak</t>
  </si>
  <si>
    <t>1336-21-6</t>
  </si>
  <si>
    <t>NH3(aq) - NH4OH</t>
  </si>
  <si>
    <t>Ammoniaque (solution aqueuse de NH3)</t>
  </si>
  <si>
    <t>Ammoniakwasser</t>
  </si>
  <si>
    <t>H2PFDA_aq</t>
  </si>
  <si>
    <t>2H,2H-Perfluorodecane acid (H2PFDA) dissous</t>
  </si>
  <si>
    <t>2H,2H-Perfluordekansäure (H2PFDA) gelöst</t>
  </si>
  <si>
    <t>H4PFOS_aq</t>
  </si>
  <si>
    <t>1H,1H,2H,2H-Perfluoroctansulfonsäure (H4PFOS) gelöst</t>
  </si>
  <si>
    <t>H4PFUnA_aq</t>
  </si>
  <si>
    <t>2H,2H,3H,3H-Perfluoroundecane acid (H4PFUnA) dissous</t>
  </si>
  <si>
    <t>2H,2H,3H,3H-Perfluorundekansäure (H4PFUnA) gelöst</t>
  </si>
  <si>
    <t>HPFHpA_aq</t>
  </si>
  <si>
    <t>7H-Dodecafluoroheptanoic acid (HPFHpA) dissous</t>
  </si>
  <si>
    <t>7H-Dodekanfluorheptansäure (HPFHpA) gelöst</t>
  </si>
  <si>
    <t>PF3-7-DMO_aq</t>
  </si>
  <si>
    <t>Perfluoro-3,7-dimethyloctane acid (PF-3,7-DMOA) dissous</t>
  </si>
  <si>
    <t>Perfluor-3,7-dimethyloktansäure (PF-3,7-DMOA) gelöst</t>
  </si>
  <si>
    <t>PFDoA_aq</t>
  </si>
  <si>
    <t>Acide perfluoro-dodecanoïque (PFDoA) dissous</t>
  </si>
  <si>
    <t>Perfluordodekansäure (PFDoA) gelöst</t>
  </si>
  <si>
    <t>PFDS_aq</t>
  </si>
  <si>
    <t>Acide perfluorodecane sulfonique (PFDS) dissous</t>
  </si>
  <si>
    <t>Perfluordecansulfonsäure (PFDS)  gelöst</t>
  </si>
  <si>
    <t>PFTA_aq</t>
  </si>
  <si>
    <t>Perfluorotetradecane acid (PFTA) dissous</t>
  </si>
  <si>
    <t>Perfluortetradekansäure (PFTA) gelöst</t>
  </si>
  <si>
    <t>PFTrA_aq</t>
  </si>
  <si>
    <t>Acide pentacosafluorotridecanoique (PFTrA) dissous</t>
  </si>
  <si>
    <t>Perfluortridecansäure (PFTrA) gelöst</t>
  </si>
  <si>
    <t>8:2_FTSA_aq</t>
  </si>
  <si>
    <t>1H,1H,2H,2H-Perfluorodecanesulphonic acid (8:2FTSA) dissous</t>
  </si>
  <si>
    <t>1H,1H,2H,2H-Perfluordecansulfonsäure (8:2FTSA) gelöst</t>
  </si>
  <si>
    <t>PFHpS_aq</t>
  </si>
  <si>
    <t>Acide perfluoroheptane sulfonique (PFHpS) dissous</t>
  </si>
  <si>
    <t>Perfluorheptansulfonsäure (PFHpS) gelöst</t>
  </si>
  <si>
    <t>H2PFDA_tot</t>
  </si>
  <si>
    <t>2H,2H-Perfluorodecane acid (H2PFDA) total</t>
  </si>
  <si>
    <t>2H,2H-Perfluordekansäure (H2PFDA) gesamt</t>
  </si>
  <si>
    <t>H4PFOS_tot</t>
  </si>
  <si>
    <t>1H,1H,2H,2H-Perfluoroctansulfonsäure (H4PFOS) gesamt</t>
  </si>
  <si>
    <t>H4PFUnA_tot</t>
  </si>
  <si>
    <t>2H,2H,3H,3H-Perfluoroundecane acid (H4PFUnA) total</t>
  </si>
  <si>
    <t>2H,2H,3H,3H-Perfluorundekansäure (H4PFUnA) gesamt</t>
  </si>
  <si>
    <t>HPFHpA_tot</t>
  </si>
  <si>
    <t>7H-Dodecafluoroheptanoic acid (HPFHpA) total</t>
  </si>
  <si>
    <t>7H-Dodekanfluorheptansäure (HPFHpA) gesamt</t>
  </si>
  <si>
    <t>PF3-7-DMO_tot</t>
  </si>
  <si>
    <t>Perfluoro-3,7-dimethyloctane acid (PF-3,7-DMOA) total</t>
  </si>
  <si>
    <t>Perfluor-3,7-dimethyloktansäure (PF-3,7-DMOA) gesamt</t>
  </si>
  <si>
    <t>PFDoA_tot</t>
  </si>
  <si>
    <t>Acide perfluoro-dodecanoïque (PFDoA) total</t>
  </si>
  <si>
    <t>Perfluordodekansäure (PFDoA) gesamt</t>
  </si>
  <si>
    <t>PFDS_tot</t>
  </si>
  <si>
    <t>Acide perfluorodecane sulfonique (PFDS) total</t>
  </si>
  <si>
    <t>Perfluordecansulfonsäure (PFDS) gesamt</t>
  </si>
  <si>
    <t>PFTA_tot</t>
  </si>
  <si>
    <t>Perfluorotetradecane acid (PFTA) total</t>
  </si>
  <si>
    <t>Perfluortetradekansäure (PFTA) gesamt</t>
  </si>
  <si>
    <t>PFTrA_tot</t>
  </si>
  <si>
    <t>Acide pentacosafluorotridecanoique (PFTrA) total</t>
  </si>
  <si>
    <t>Perfluortridecansäure (PFTrA) gesamt</t>
  </si>
  <si>
    <t>8:2_FTSA_tot</t>
  </si>
  <si>
    <t>1H,1H,2H,2H-Perfluorodecanesulphonic acid (8:2FTS) total</t>
  </si>
  <si>
    <t>1H,1H,2H,2H-Perfluordecansulfonsäure (8:2FTSA) gesamt</t>
  </si>
  <si>
    <t>PFHpS_tot</t>
  </si>
  <si>
    <t>Acide perfluoroheptane sulfonique (PFHpS) total</t>
  </si>
  <si>
    <t>Perfluorheptansulfonsäure (PFHpS) gesamt</t>
  </si>
  <si>
    <t>PFNA_aq</t>
  </si>
  <si>
    <t>PFBA_aq</t>
  </si>
  <si>
    <t>Perfluorbutansäure (PFBA) gelöst</t>
  </si>
  <si>
    <t>375-73-5</t>
  </si>
  <si>
    <t>PFBS_aq</t>
  </si>
  <si>
    <t>Perfluorbutansulfonsäure (PFBS) gelöst</t>
  </si>
  <si>
    <t>PFDA_aq</t>
  </si>
  <si>
    <t>Acide perfluordecanique (PFDA) dissous</t>
  </si>
  <si>
    <t>Perfluordecansäure (PFDA) gelöst</t>
  </si>
  <si>
    <t>355-46-4</t>
  </si>
  <si>
    <t>PFHxS_aq</t>
  </si>
  <si>
    <t>Perfluorhexansulfonsäure (PFHxS) gelöst</t>
  </si>
  <si>
    <t>1763-23-1</t>
  </si>
  <si>
    <t>PFOS_aq</t>
  </si>
  <si>
    <t>Perfluoroctansulfonsäure (PFOS) gelöst</t>
  </si>
  <si>
    <t>PFHxA_aq</t>
  </si>
  <si>
    <t>Acide perfluorohexanoïque (PFHxA) dissous</t>
  </si>
  <si>
    <t>Perfluorohexanoic acid (PFHxA) gelöst</t>
  </si>
  <si>
    <t>PFOA_aq</t>
  </si>
  <si>
    <t>Acide perfluorooctanoïque (PFOA) dissous</t>
  </si>
  <si>
    <t>Perfluoroctansäure (PFOA) gelöst</t>
  </si>
  <si>
    <t>PFOSA_aq</t>
  </si>
  <si>
    <t>Perfluorooctanesulfonamide (PFOSA) dissous</t>
  </si>
  <si>
    <t>Perfluoroctansulfonamid (PFOSA) gelöst</t>
  </si>
  <si>
    <t>PFPeA_aq</t>
  </si>
  <si>
    <t>PFHpA_aq</t>
  </si>
  <si>
    <t>Acide perfluoro-n-heptanoïque (PFHpA) dissous</t>
  </si>
  <si>
    <t>PFUnA_aq</t>
  </si>
  <si>
    <t>Acide perfluoro-n-undécanoïque (PFUnA) dissous</t>
  </si>
  <si>
    <t>PFNA_tot</t>
  </si>
  <si>
    <t>PFBA_tot</t>
  </si>
  <si>
    <t>Perfluorbutansäure (PFBA) gesamt</t>
  </si>
  <si>
    <t>PFBS_tot</t>
  </si>
  <si>
    <t>Perfluorbutansulfonsäure (PFBS) gesamt</t>
  </si>
  <si>
    <t>PFDA_tot</t>
  </si>
  <si>
    <t>Acide perfluordecanique (PFDA) total</t>
  </si>
  <si>
    <t>Perfluordecansäure (PFDA) gesamt</t>
  </si>
  <si>
    <t>PFHxS_tot</t>
  </si>
  <si>
    <t>Perfluorhexansulfonsäure (PFHxS) gesamt</t>
  </si>
  <si>
    <t>PFOS_tot</t>
  </si>
  <si>
    <t>Perfluoroctansulfonsäure (PFOS) gesamt</t>
  </si>
  <si>
    <t>PFHxA_tot</t>
  </si>
  <si>
    <t>Acide perfluorohexanoïque (PFHxA) total</t>
  </si>
  <si>
    <t>PFOA_tot</t>
  </si>
  <si>
    <t>Acide perfluorooctanoïque (PFOA) total</t>
  </si>
  <si>
    <t>Perfluoroctansäure (PFOA) gesamt</t>
  </si>
  <si>
    <t>PFOSA_tot</t>
  </si>
  <si>
    <t>Perfluorooctanesulfonamide (PFOSA) total</t>
  </si>
  <si>
    <t>Perfluoroctansulfonamid (PFOSA) gesamt</t>
  </si>
  <si>
    <t>PFPeA_tot</t>
  </si>
  <si>
    <t>PFHpA_tot</t>
  </si>
  <si>
    <t>Acide perfluoro-n-heptanoïque (PFHpA) total</t>
  </si>
  <si>
    <t>PFUnA_tot</t>
  </si>
  <si>
    <t>Acide perfluoro-n-undécanoïque (PFUnA) total</t>
  </si>
  <si>
    <t>BESCHREIBUNG_DE</t>
  </si>
  <si>
    <t>Campagne ID</t>
  </si>
  <si>
    <t>Sample ID</t>
  </si>
  <si>
    <t>Direct Push</t>
  </si>
  <si>
    <t>But de la campagne</t>
  </si>
  <si>
    <t>Unbestimmt</t>
  </si>
  <si>
    <t xml:space="preserve">Spektrometrie mit induziertem Plasma </t>
  </si>
  <si>
    <t>Spektrometrie der Masse</t>
  </si>
  <si>
    <t>Optische Emissionsspektrometrie</t>
  </si>
  <si>
    <t>Atomare Emissionsspektrometrie</t>
  </si>
  <si>
    <t>Spektralphotometrie</t>
  </si>
  <si>
    <t>Hochleistungs-Flüssigkeitschromatographie</t>
  </si>
  <si>
    <t>Flüssigkeitschromatographie gekoppelt mit Massenspektrometrie</t>
  </si>
  <si>
    <t>Flüssigchromatografie mit Ultraviolett-Detektion durch Diodenarrays</t>
  </si>
  <si>
    <t>Flüssigkeitschromatografie mit Ionenaustausch</t>
  </si>
  <si>
    <t>Flüssigchromatografie gekoppelt mit zwei Massenspektrometern</t>
  </si>
  <si>
    <t>Chromatographie in der Gasphase</t>
  </si>
  <si>
    <t>Gaschromatographie - Massenspektrometrie</t>
  </si>
  <si>
    <t>Purge and Trap (P&amp;T) mit GC/MS</t>
  </si>
  <si>
    <t>Gaschromatographie - Flammenionisationsdetektor</t>
  </si>
  <si>
    <t>Gaschromatografie gekoppelt mit einem Elektroneneinfangdetektor</t>
  </si>
  <si>
    <t>Gaschromatografie - Festphasenmikroextraktionsmassenspektrometrie.</t>
  </si>
  <si>
    <t>Headspace Gaschromatographie</t>
  </si>
  <si>
    <t>Multimode Inlet Gaschromatographie</t>
  </si>
  <si>
    <t>Chromatographie durch Ionenaustausch</t>
  </si>
  <si>
    <t xml:space="preserve">Atomare Fluoreszenzspektrometrie </t>
  </si>
  <si>
    <t>Atomabsorptionsspektrometrie</t>
  </si>
  <si>
    <t>Flammen-Atomabsorptionsspektrometrie</t>
  </si>
  <si>
    <t>Atomabsorptionsspektrometrie am Graphitofen</t>
  </si>
  <si>
    <t>Atomabsorptionsspektrometrie mit kaltem Dampf</t>
  </si>
  <si>
    <t>Atomabsorptionsspektrometrie mit Hydridgeneration</t>
  </si>
  <si>
    <t>Kaltdampf-Atomfluoreszenzspektrometrie</t>
  </si>
  <si>
    <t>Photometrie</t>
  </si>
  <si>
    <t>Titrimetrie</t>
  </si>
  <si>
    <t>Infrarot-Spektroskopie</t>
  </si>
  <si>
    <t>Coulometrie</t>
  </si>
  <si>
    <t>Potentiometrie</t>
  </si>
  <si>
    <t>Gaschromatografie - Tandem-Massenspektrometrie</t>
  </si>
  <si>
    <t>METHODENBESCHREIBUNG_DE</t>
  </si>
  <si>
    <t>Calcul_ID</t>
  </si>
  <si>
    <t>n° version</t>
  </si>
  <si>
    <t>Version 1.1</t>
  </si>
  <si>
    <t>date de mise à jour</t>
  </si>
  <si>
    <t>PARAMETER_NM p/r CAS
(automatique, ne par remplir ni modifier)</t>
  </si>
  <si>
    <t>PARAMETER_NM p/r paramètre anlysé
(automatique, ne par remplir ni modifier)</t>
  </si>
  <si>
    <t>Paramètre analysé (NM)
(automatique, ne par remplir ni modifier)</t>
  </si>
  <si>
    <t>Parameter_CD
(automatique, ne par remplir ni modifier)</t>
  </si>
  <si>
    <t>Flag détection 
(automatique, ne par remplir ni modifier)</t>
  </si>
  <si>
    <t>Valeur traitée
(automatique, ne par remplir ni modifier)</t>
  </si>
  <si>
    <t>PARAMETER_UNIT
(automatique, ne par remplir ni modifier)</t>
  </si>
  <si>
    <t>QA Unit
(automatique, ne par remplir ni modifier)</t>
  </si>
  <si>
    <t>PFPeS_tot</t>
  </si>
  <si>
    <t>PFPeS_aq</t>
  </si>
  <si>
    <t>4:2_FTSA_tot</t>
  </si>
  <si>
    <t>4:2_FTSA_aq</t>
  </si>
  <si>
    <t>6:2_Cl_PFESA_tot</t>
  </si>
  <si>
    <t>6:2_Cl_PFESA_aq</t>
  </si>
  <si>
    <t>ADONA_tot</t>
  </si>
  <si>
    <t>ADONA_aq</t>
  </si>
  <si>
    <t>HFPO_DA_tot</t>
  </si>
  <si>
    <t>HFPO_DA_aq</t>
  </si>
  <si>
    <t>PFDoDS_tot</t>
  </si>
  <si>
    <t>PFDoDS_aq</t>
  </si>
  <si>
    <t>PFNS_tot</t>
  </si>
  <si>
    <t>PFNS_aq</t>
  </si>
  <si>
    <t>PFTrDS_tot</t>
  </si>
  <si>
    <t>PFTrDS_aq</t>
  </si>
  <si>
    <t>PFUnDS_tot</t>
  </si>
  <si>
    <t>PFUnDS_aq</t>
  </si>
  <si>
    <t>TFA</t>
  </si>
  <si>
    <t>Fludioxonil_CGA_192155</t>
  </si>
  <si>
    <t>Pethoxamid_MET-42</t>
  </si>
  <si>
    <t>Acide perfluoropentane sulfonique (PFPeS) total</t>
  </si>
  <si>
    <t>Acide perfluoropentane sulfonique (PFPeS) dissous</t>
  </si>
  <si>
    <t>Acide 3,3,4,4,5,5,6,6,6-nonafluorohexane-1-sulfonique (4:2FTSA) total</t>
  </si>
  <si>
    <t>Acide 3,3,4,4,5,5,6,6,6-nonafluorohexane-1-sulfonique (4:2FTSA) dissous</t>
  </si>
  <si>
    <t>6:2-Cl-PFESA, F-53B total</t>
  </si>
  <si>
    <t>6:2-Cl-PFESA, F-53B dissous</t>
  </si>
  <si>
    <t>Dodecafluoro-3H-4,8-dioxanoate (ADONA, DONA) total</t>
  </si>
  <si>
    <t>Dodecafluoro-3H-4,8-dioxanoate (ADONA, DONA) dissous</t>
  </si>
  <si>
    <t>Perfluoro-2-propoxypropanoic acid (HFPO_DA, GenX, PFPrOPrA) total</t>
  </si>
  <si>
    <t>Perfluoro-2-propoxypropanoic acid (HFPO_DA, GenX, PFPrOPrA) dissous</t>
  </si>
  <si>
    <t>Acide perfluorododecane sulfonique (PFDoDS, PFDoS) total</t>
  </si>
  <si>
    <t>Acide perfluorododecane sulfonique (PFDoDS, PFDoS) dissous</t>
  </si>
  <si>
    <t>Acide perfluorononane sulfonique (PFNS) total</t>
  </si>
  <si>
    <t>Acide perfluorononane sulfonique (PFNS) dissous</t>
  </si>
  <si>
    <t>Acide perfluorotridecane sulfonique (PFTrDs, PFTriS) total</t>
  </si>
  <si>
    <t>Acide perfluorotridecane sulfonique (PFTrDs, PFTriS) dissous</t>
  </si>
  <si>
    <t>Acide perfluoroundecane sulfonique (PFUnDS, PFUnS) total</t>
  </si>
  <si>
    <t>Acide perfluoroundecane sulfonique (PFUnDS, PFUnS) dissous</t>
  </si>
  <si>
    <t>Acide trifluoroacétique (TFA)</t>
  </si>
  <si>
    <t>Fludioxonil CGA 192155 (métabolite du Fludioxonil)</t>
  </si>
  <si>
    <t>Péthoxamide MET-42 (métabolite du Péthoxamide)</t>
  </si>
  <si>
    <t>73606-19-6</t>
  </si>
  <si>
    <t>958445-44-8</t>
  </si>
  <si>
    <t>13252-13-6</t>
  </si>
  <si>
    <t>68259-12-1</t>
  </si>
  <si>
    <t>791563-89-8</t>
  </si>
  <si>
    <t>76-05-1</t>
  </si>
  <si>
    <t>mise à jour des en-têtes et commentaires et de la table CAS</t>
  </si>
  <si>
    <t>Version 1.2</t>
  </si>
  <si>
    <t>Version 1.3</t>
  </si>
  <si>
    <t>Acide perfluorobutanoïque (PFBA)</t>
  </si>
  <si>
    <t>Acide perfluorobutane sulfonique (PFBS)</t>
  </si>
  <si>
    <t>Acide perfluorohexane sulfonique (PFHxS)</t>
  </si>
  <si>
    <t>Acide perfluoroctane sulfonique (PFOS)</t>
  </si>
  <si>
    <t>cis-1,2-dichloroéthène</t>
  </si>
  <si>
    <t>cis-1,2-dichloroéthène (cis-1,2-dichloroéthylène)</t>
  </si>
  <si>
    <t>245-TriMetAni</t>
  </si>
  <si>
    <t>34-DiMetAni</t>
  </si>
  <si>
    <t>6:2 acide fluorotélomère sulfonique (H4PFOS)</t>
  </si>
  <si>
    <t>Plomb disoous</t>
  </si>
  <si>
    <t>Odeur</t>
  </si>
  <si>
    <t>6:2 acide fluorotélomère sulfonique (H4PFOS) dissous</t>
  </si>
  <si>
    <t>6:2 acide fluorotélomère sulfonique (H4PFOS) total</t>
  </si>
  <si>
    <t>Acide perfluorohexane sulfonique (PFHxS) dissous</t>
  </si>
  <si>
    <t>Acide perfluoroctane sulfonique (PFOS) dissous</t>
  </si>
  <si>
    <t>Acide perfluorohexane sulfonique (PFHxS) total</t>
  </si>
  <si>
    <t>Acide perfluoroctane sulfonique (PFOS) total</t>
  </si>
  <si>
    <t>I-tot</t>
  </si>
  <si>
    <t>Iode total</t>
  </si>
  <si>
    <t>34_S</t>
  </si>
  <si>
    <t>Soufre 34 des sulfates</t>
  </si>
  <si>
    <t>37_Cl</t>
  </si>
  <si>
    <t>Chlore 37</t>
  </si>
  <si>
    <t>13_C</t>
  </si>
  <si>
    <t>Carbone 13</t>
  </si>
  <si>
    <t>14_C (TIC)</t>
  </si>
  <si>
    <t>Carbone 14 des TIC</t>
  </si>
  <si>
    <t>87_Sr</t>
  </si>
  <si>
    <t>Strontium 87</t>
  </si>
  <si>
    <t>Tair</t>
  </si>
  <si>
    <t>Température de l'air</t>
  </si>
  <si>
    <t>CationsMajPFA</t>
  </si>
  <si>
    <t>Somme cations majeurs PFA-VS</t>
  </si>
  <si>
    <t>AnionsMajPFA</t>
  </si>
  <si>
    <t>Somme anions majeurs PFA-VS</t>
  </si>
  <si>
    <t>4_He</t>
  </si>
  <si>
    <t>Hélium-4He</t>
  </si>
  <si>
    <t>Indice phénol</t>
  </si>
  <si>
    <t>‰</t>
  </si>
  <si>
    <t>pMC</t>
  </si>
  <si>
    <t>meq/l</t>
  </si>
  <si>
    <t>PerfluorpentansuIfonsäure (PFPeS) gesamt</t>
  </si>
  <si>
    <t>PerfluorpentansuIfonsäure (PFPeS) gelöst</t>
  </si>
  <si>
    <t>3,3,4,4,5,5,6,6,6-nonafluorohexane-1-sulfonic acid (4:2FTSA) gesamt</t>
  </si>
  <si>
    <t>3,3,4,4,5,5,6,6,6-nonafluorohexane-1-sulfonic acid (4:2FTSA) gelöst</t>
  </si>
  <si>
    <t>6:2-Cl-PFESA, F-53B gesamt</t>
  </si>
  <si>
    <t>6:2-Cl-PFESA, F-53B gelöst</t>
  </si>
  <si>
    <t>Perfluoro-4,8-dioxa-3H-nonansäure (ADONA, DONA) gesamt</t>
  </si>
  <si>
    <t>Perfluoro-4,8-dioxa-3H-nonansäure (ADONA, DONA) gelöst</t>
  </si>
  <si>
    <t>Perfluor(2-propoxypropansäure) (HFPO_DA, GenX, PFPrOPrA) gesamt</t>
  </si>
  <si>
    <t>Perfluor(2-propoxypropansäure) (HFPO_DA, GenX, PFPrOPrA) gelöst</t>
  </si>
  <si>
    <t>Perfluorododecanesulfonic acid  (PFDoDS, PFDoS) gesamt</t>
  </si>
  <si>
    <t>Perfluorododecanesulfonic acid  (PFDoDS, PFDoS) gelöst</t>
  </si>
  <si>
    <t>Perfluorononanesulfonic acid (PFNS) gesamt</t>
  </si>
  <si>
    <t>Perfluorononanesulfonic acid (PFNS) gelöst</t>
  </si>
  <si>
    <t>Perfluorotridecanesulfonic acid (PFTrDs, PFTriS) gesamt</t>
  </si>
  <si>
    <t>Perfluorotridecanesulfonic acid (PFTrDs, PFTriS) gelöst</t>
  </si>
  <si>
    <t>Perfluoroundecanesulfonic acid (PFUnDS, PFUnS) gesamt</t>
  </si>
  <si>
    <t>Perfluoroundecanesulfonic acid (PFUnDS, PFUnS) gelöst</t>
  </si>
  <si>
    <t>Trifluoracetat (TFA)</t>
  </si>
  <si>
    <t>Fludioxonil CGA 192155 (Metabolit von Fludioxonil)</t>
  </si>
  <si>
    <t>Pethoxamid MET-42 (Metabolit von Pethoxamid)</t>
  </si>
  <si>
    <t>Gesamtiod</t>
  </si>
  <si>
    <t>Lufttemperatur</t>
  </si>
  <si>
    <t>Helium-4He</t>
  </si>
  <si>
    <t>Phenol-Index</t>
  </si>
  <si>
    <t>2706-91 -4</t>
  </si>
  <si>
    <t>757124-72-4</t>
  </si>
  <si>
    <t>79780-39-5</t>
  </si>
  <si>
    <t>7553-56-2</t>
  </si>
  <si>
    <t>7440-59-7</t>
  </si>
  <si>
    <t>Datum der Datenänderung</t>
  </si>
  <si>
    <t>Bemerkungen</t>
  </si>
  <si>
    <t>Namen der beteiligten analytischen Labors</t>
  </si>
  <si>
    <t>Analytisches Verfahren</t>
  </si>
  <si>
    <t>Einheit</t>
  </si>
  <si>
    <t>Bruttowert</t>
  </si>
  <si>
    <t>QA CAS - Test, der den Namen zurückgibt, der mit der CAS-Nr. verknüpft ist. 
(automatisch, nicht ausfüllen oder ändern)</t>
  </si>
  <si>
    <t>CAS Nummer (chemische Stoffe)</t>
  </si>
  <si>
    <t>Zu messende Parameter</t>
  </si>
  <si>
    <t>Entnahme-Methode</t>
  </si>
  <si>
    <t>Entnahmetiefe (ab Referenzniveau z. B. Oberkante Rohr)  [m]</t>
  </si>
  <si>
    <t>Datum und Uhrzeit Probenahme [dd.jj.yyyy hh:mm]</t>
  </si>
  <si>
    <t>Fraktion der Probe</t>
  </si>
  <si>
    <t>Probe ID</t>
  </si>
  <si>
    <t>Datum Ende Kampagne</t>
  </si>
  <si>
    <t>Datum Beginn Kampagne</t>
  </si>
  <si>
    <t>Probenahme-Operator</t>
  </si>
  <si>
    <t>Büro</t>
  </si>
  <si>
    <t>Auftraggeber (z. B. Name kantonale Dienststelle, Name Industrie, Name Unternehmen usw.)</t>
  </si>
  <si>
    <t>Verantwortliche Behörde der Kampagne</t>
  </si>
  <si>
    <t>Bezeichnung der Messkampagne</t>
  </si>
  <si>
    <t>Piezometersequenz (Multilevel)</t>
  </si>
  <si>
    <t>Tiefe Unterkante Filterrohr (bezogen Referenzpunkt)</t>
  </si>
  <si>
    <t xml:space="preserve"> Tiefe Oberkante Filterrohr (bezogen Referenzpunkt) </t>
  </si>
  <si>
    <t xml:space="preserve">Anzahl Sektionen Filterrohr </t>
  </si>
  <si>
    <t>Höhe Terrain [m ü. M.]</t>
  </si>
  <si>
    <t>Höhe Referenzpunkt (z.B. OK Rohr [m ü. M.])</t>
  </si>
  <si>
    <t>Referenzpunkt Informationen (z.B. Oberkante Rohr)</t>
  </si>
  <si>
    <t>Material</t>
  </si>
  <si>
    <t>Diameter [mm]</t>
  </si>
  <si>
    <t>Tiefe Piezometer [m]</t>
  </si>
  <si>
    <t>Koord. Z / OKT</t>
  </si>
  <si>
    <t>Koord. Y</t>
  </si>
  <si>
    <t>Koord. X</t>
  </si>
  <si>
    <t>Typ</t>
  </si>
  <si>
    <t>Regis ID</t>
  </si>
  <si>
    <t>Name</t>
  </si>
  <si>
    <t>1. ALLGEMEINE DATEN ÜBER DIE PROBENAHMESTELLE</t>
  </si>
  <si>
    <t>2. DATEN ZUR PROBENAHMEKAMPAGNE</t>
  </si>
  <si>
    <t>3. DATEN ÜBER SAMPLE</t>
  </si>
  <si>
    <t>Piezometer</t>
  </si>
  <si>
    <t>Keine Infos über die Ziele der Probenahmekampagne</t>
  </si>
  <si>
    <t>General GW-überwachung (kantonales Netzwerk)</t>
  </si>
  <si>
    <t>Umweltkontroll</t>
  </si>
  <si>
    <t>Detaillierte Überwachung (Kenntnis, Charakterisierung einer Umgebung)</t>
  </si>
  <si>
    <t>Technische Überwachung (Schutz vor Beeinträchtigungen durch sensible Orte)</t>
  </si>
  <si>
    <t>Technische Überwachung (Schutz vor Beeinträchtigungen nach einem Umweltunfall)</t>
  </si>
  <si>
    <t>GW-Überwachung (belastete Standorte, GW-Überwachung benötigt Gemäss AltlV)</t>
  </si>
  <si>
    <t>Altlastensverordnung</t>
  </si>
  <si>
    <t>Technische Überwachung (belastete Standorte, Untersuchung benötigt Gemäss AltlV)</t>
  </si>
  <si>
    <t>Detallierte Überwachung (belastete Standorte, Kontaminiert Gemäss AltlV)</t>
  </si>
  <si>
    <t>Bewertung Wirksamkeit oder Auswirkungen einer Intervention (z.B. hydraulische Barriere, Rebound-Test)</t>
  </si>
  <si>
    <t>Wirksamkeit oder Auswirkungen einer Sanierungsmethode bewerten (z.B. Air Sparging, thermische Desorption)</t>
  </si>
  <si>
    <t>Routineüberwachung (z.B. Überprüfung der Trinkwasserstandards)</t>
  </si>
  <si>
    <t>Qualitätsprüfung</t>
  </si>
  <si>
    <t>Spezifische Überwachung nach Verschmutzungsfällen (z. B. Einhaltung der Trinkwassernormen)</t>
  </si>
  <si>
    <t>Baustellenüberwachung (Einhaltung der Anforderungen Art. 32 GSchV)</t>
  </si>
  <si>
    <t>Nationale Grundwasserbeobachtung</t>
  </si>
  <si>
    <t>TYP_DER_WASSERSTELLE</t>
  </si>
  <si>
    <t>Trinkwasserbrunnen</t>
  </si>
  <si>
    <t>Industriebrunnen</t>
  </si>
  <si>
    <t>Privatbrunnen</t>
  </si>
  <si>
    <t>Sickerbrunnen</t>
  </si>
  <si>
    <t>Entwässerungsbrunnen</t>
  </si>
  <si>
    <t>kanal</t>
  </si>
  <si>
    <t>Wasserquelle</t>
  </si>
  <si>
    <t>Wasseranlage</t>
  </si>
  <si>
    <t>MATERIAL</t>
  </si>
  <si>
    <t>PE</t>
  </si>
  <si>
    <t>Andere</t>
  </si>
  <si>
    <t>Mit Pumpe (Pumpentyp unbestimmt)</t>
  </si>
  <si>
    <t>Tauchpumpe</t>
  </si>
  <si>
    <t xml:space="preserve">Oberflächenpumpe (Saugpumpe Zetrifuge oder Peristaltisch,  ) </t>
  </si>
  <si>
    <t>Automatischer Probenehmer (Type ISCO, …)</t>
  </si>
  <si>
    <t>Probenehmer, Spritze</t>
  </si>
  <si>
    <t xml:space="preserve">Probenahme an der Oberfläche (Kübel, Flasche) </t>
  </si>
  <si>
    <t>Netz (Wasserleitungshahn)</t>
  </si>
  <si>
    <t>Röhrenoberkante</t>
  </si>
  <si>
    <t>OKT</t>
  </si>
  <si>
    <t>Schleimiges Wasser</t>
  </si>
  <si>
    <t>Schlechter Geruch (Gülle)</t>
  </si>
  <si>
    <t>piezo markiert 3.2. Besonderer Geruch.</t>
  </si>
  <si>
    <t>piezo markiert 3.1 und VB75. Besonderer Geruch.</t>
  </si>
  <si>
    <t>Beispiel - DPL-P05.1</t>
  </si>
  <si>
    <t>Beispiel - DPL-P05.2</t>
  </si>
  <si>
    <t>Beispiel - VB76a</t>
  </si>
  <si>
    <t>Beispiel - VB76b</t>
  </si>
  <si>
    <t>DUW</t>
  </si>
  <si>
    <t>4. ANALYSEDATEN</t>
  </si>
  <si>
    <t>5. ÄNDERUNGEN VERFOLGEN</t>
  </si>
  <si>
    <t>mise à jour de la table CAS</t>
  </si>
  <si>
    <t>Version 1.4</t>
  </si>
  <si>
    <t>Niveau dynamique (niveau de l'eau en cours de pompage)</t>
  </si>
  <si>
    <t>Aluminium gelöst</t>
  </si>
  <si>
    <t>Calcium gelöst</t>
  </si>
  <si>
    <t>Fer dissous Fe2+ (Ferreux)</t>
  </si>
  <si>
    <t>Eisen gelöst</t>
  </si>
  <si>
    <t>Fer total (dissous, solide, etc.)</t>
  </si>
  <si>
    <t>Magnesium gelöst</t>
  </si>
  <si>
    <t>Kalium gelöst</t>
  </si>
  <si>
    <t>Natrium gelöst</t>
  </si>
  <si>
    <t>13981-52-7</t>
  </si>
  <si>
    <t>15262-20-1</t>
  </si>
  <si>
    <t>n/100ml</t>
  </si>
  <si>
    <t>Entero</t>
  </si>
  <si>
    <t>18540-29-9</t>
  </si>
  <si>
    <t>SUM_1,2-Dichlorethen</t>
  </si>
  <si>
    <t>1,2-Dichloréthène (somme cis+trans)</t>
  </si>
  <si>
    <t>1,2-Dichlorethen (Summe cis+trans)</t>
  </si>
  <si>
    <t>2-​Amino-​4,6-​dimethoxypyrimidine</t>
  </si>
  <si>
    <t>Acide perfluoro-n-nonanoïque</t>
  </si>
  <si>
    <t>Perfluornonansäure</t>
  </si>
  <si>
    <t>86-87-3</t>
  </si>
  <si>
    <t>375‐73‐5</t>
  </si>
  <si>
    <t>355‐46‐4</t>
  </si>
  <si>
    <t>Azoxystrobine</t>
  </si>
  <si>
    <t>Bronopol (2-​Brom-​2-​nitro-​1,3-​propandiol)</t>
  </si>
  <si>
    <t>Atrazine déséthyl</t>
  </si>
  <si>
    <t>Atrazine-desisopropyl</t>
  </si>
  <si>
    <t>Desisopropylatrazine</t>
  </si>
  <si>
    <t>1231710-75-0</t>
  </si>
  <si>
    <t>4384-82-1</t>
  </si>
  <si>
    <t>Cumene</t>
  </si>
  <si>
    <t>Cumène (Isopropylbenzène)</t>
  </si>
  <si>
    <t>Métolachlore</t>
  </si>
  <si>
    <t>Acide perfluoro-n-pentanoïque</t>
  </si>
  <si>
    <t>Perfluorpentansäure</t>
  </si>
  <si>
    <t>Sulcotrione</t>
  </si>
  <si>
    <t>Arsenic dissous</t>
  </si>
  <si>
    <t>Arsen gelöst</t>
  </si>
  <si>
    <t>Chrome dissous</t>
  </si>
  <si>
    <t>Chrom gelöst</t>
  </si>
  <si>
    <t>Mercure dissous</t>
  </si>
  <si>
    <t>Quecksilber gelöst</t>
  </si>
  <si>
    <t>n/ml</t>
  </si>
  <si>
    <t xml:space="preserve">2,4,4′-Trichlorobiphenyl </t>
  </si>
  <si>
    <t xml:space="preserve">2,2′,5,5′-Tetrachlorobiphenyl </t>
  </si>
  <si>
    <t xml:space="preserve">2,2′,4,5,5′-Pentachlorobiphenyl </t>
  </si>
  <si>
    <t>2,2′,4,4′,5,5′-Hexachlorobiphenyl</t>
  </si>
  <si>
    <t xml:space="preserve">2,2′,3,4,4′,5′-Hexachlorobiphenyl </t>
  </si>
  <si>
    <t xml:space="preserve">2,2′,3,4,4′,5,5′-Heptachlorobiphenyl </t>
  </si>
  <si>
    <t>Manganèse dissous</t>
  </si>
  <si>
    <t>Mangan gelöst</t>
  </si>
  <si>
    <t>94125-34-5</t>
  </si>
  <si>
    <t>Epsilon-HCH (ε-hexachlorocyclohexane)</t>
  </si>
  <si>
    <t>Epsilon-HCH (ε-hexachlorocyclohexan</t>
  </si>
  <si>
    <t>DEHP (phtalate de di-2-éthylhexyle, DiEthylHexyl Phthalate)</t>
  </si>
  <si>
    <t>DEHP (Di-2-ethylhexylphthalat, DiEthylHexyl Phthalat)</t>
  </si>
  <si>
    <t>DTPA (acide diéthylène triamine penta acétique)</t>
  </si>
  <si>
    <t>Diethylentriaminpentaessigsäure</t>
  </si>
  <si>
    <t>Antimon gelöst</t>
  </si>
  <si>
    <t>7440-22-4</t>
  </si>
  <si>
    <t>Silber gelöst</t>
  </si>
  <si>
    <t>Bor gelöst</t>
  </si>
  <si>
    <t>Kadmium gelöst</t>
  </si>
  <si>
    <t>Kobalt gelöst</t>
  </si>
  <si>
    <t>Kupfer gelöst</t>
  </si>
  <si>
    <t>Zinn gelöst</t>
  </si>
  <si>
    <t>Nickel gelöst</t>
  </si>
  <si>
    <t>Sélénium dissous</t>
  </si>
  <si>
    <t>Selen gelöst</t>
  </si>
  <si>
    <t>Zink gelöst</t>
  </si>
  <si>
    <t>Ropivacain</t>
  </si>
  <si>
    <t>Fenpyrazamin</t>
  </si>
  <si>
    <t>Kaliumpermanganat</t>
  </si>
  <si>
    <t>Geruch (60°C)</t>
  </si>
  <si>
    <t>Summe der 16 PAK gemäß OSites-Liste</t>
  </si>
  <si>
    <t>Summe der 7 flüchtigen CKW gemäß OSites-Liste</t>
  </si>
  <si>
    <t>Summe der 6 PCB-Kongenere gem. OSites-Liste</t>
  </si>
  <si>
    <t>Atrazin Deisopropyl-2-hydroxy (C5H9N5O)</t>
  </si>
  <si>
    <t xml:space="preserve">5-Methyl-4-octanon </t>
  </si>
  <si>
    <t>Erythinol tetrabutyrat</t>
  </si>
  <si>
    <t>Perfluoro-n-heptansäure</t>
  </si>
  <si>
    <t>Perfluoro-n-undecansäure</t>
  </si>
  <si>
    <t>Ethiofencarbe Sulfoxid</t>
  </si>
  <si>
    <t>115044-73-0</t>
  </si>
  <si>
    <t>Chlorothalonil metabolite SYN507900</t>
  </si>
  <si>
    <t>C16H14N4O</t>
  </si>
  <si>
    <t>2,6-Diethylanilin (syn. 2-Amino-1,3-diethylbenzol)</t>
  </si>
  <si>
    <t>2-Ethyl-6-methylanilin</t>
  </si>
  <si>
    <t>2,6-Diisopropylanilin</t>
  </si>
  <si>
    <t>Chlorothalonil metabolite SYN 548581</t>
  </si>
  <si>
    <t>Acide perfluoro-n-nonanoïque (PFNA) dissous</t>
  </si>
  <si>
    <t>Perfluornonansäure (PFNA) gelöst</t>
  </si>
  <si>
    <t>Acide perfluorobutanoïque (PFBA,) dissous</t>
  </si>
  <si>
    <t>Acide perfluorobutane sulfonique (PFBS,  dissous</t>
  </si>
  <si>
    <t>Acide perfluoro-n-pentanoïque (PFPeA) dissous</t>
  </si>
  <si>
    <t>Perfluorpentansäure (PFPeA) gelöst</t>
  </si>
  <si>
    <t>Perfluorheptansäure (PFHpA) gelöst</t>
  </si>
  <si>
    <t>Perfluoro-n-undecansäure (PFUnA) gelöst</t>
  </si>
  <si>
    <t>Acide perfluoro-n-nonanoïque (PFNA) total</t>
  </si>
  <si>
    <t>Perfluornonansäure (PFNA) gesamt</t>
  </si>
  <si>
    <t>Acide perfluorobutanoïque (PFBA), total</t>
  </si>
  <si>
    <t>Acide perfluorobutane sulfonique (PFBS), total</t>
  </si>
  <si>
    <t>Acide perfluoro-n-pentanoïque (PFPeA) total</t>
  </si>
  <si>
    <t>Perfluorpentansäure (PFPeA) gesamt</t>
  </si>
  <si>
    <t>Perfluoro-n-heptansäure (PFHpA) gesamt</t>
  </si>
  <si>
    <t>Perfluoro-n-undecansäure (PFUnA) gesamt</t>
  </si>
  <si>
    <t>749786-16-1</t>
  </si>
  <si>
    <t>126120-85-2</t>
  </si>
  <si>
    <t>Sulfur 34 der Sulfate</t>
  </si>
  <si>
    <t>Chlor 37</t>
  </si>
  <si>
    <t>Kohlenstoff 13</t>
  </si>
  <si>
    <t>Kohlenstoff 14 aus ICT</t>
  </si>
  <si>
    <t>Summe grössere Kationen PFA-VS</t>
  </si>
  <si>
    <t>Summe der Hauptanionen PFA-VS</t>
  </si>
  <si>
    <t>BAL_IONmeq</t>
  </si>
  <si>
    <t>BAL_ION%</t>
  </si>
  <si>
    <t>Patm</t>
  </si>
  <si>
    <t>Pression atmosphérique</t>
  </si>
  <si>
    <t>Luftdruck</t>
  </si>
  <si>
    <t>mbar</t>
  </si>
  <si>
    <t>SUM_AnionsMaj</t>
  </si>
  <si>
    <t>Somme anions majeurs</t>
  </si>
  <si>
    <t>Wichtigsten Ionen (Sum)</t>
  </si>
  <si>
    <t>SUM_CationsMaj</t>
  </si>
  <si>
    <t>Somme cations majeurs</t>
  </si>
  <si>
    <t>Wichtigsten Cationen (Sum)</t>
  </si>
  <si>
    <t>SUM_9-PFASs</t>
  </si>
  <si>
    <t xml:space="preserve">Somme 9 PFASs (PFBA, PFPeA, PFHxa, PFHpA, PFOA, PFNA, PFBS, PFHxS, PFOS) </t>
  </si>
  <si>
    <t xml:space="preserve">Summe von  9 PFAS-Einzelsubstanzen (PFBA, PFPeA, PFHxa, PFHpA, PFOA, PFNA, PFBS, PFHxS, PFOS) </t>
  </si>
  <si>
    <t>ng TEQ/l</t>
  </si>
  <si>
    <t>Chlorothalonil_SYN548580</t>
  </si>
  <si>
    <t>Chlorothalonil metabolite SYN 548580</t>
  </si>
  <si>
    <t>Chlorothalonil SYN 548580</t>
  </si>
  <si>
    <t>112006-75-4</t>
  </si>
  <si>
    <t>Nicosulfuron_ASDM</t>
  </si>
  <si>
    <t>Nicosulfuron ASDM</t>
  </si>
  <si>
    <t>2307738-55-0</t>
  </si>
  <si>
    <t>Nicosulfuron_AUSN</t>
  </si>
  <si>
    <t>Nicosulfuron AUSN</t>
  </si>
  <si>
    <t>2465-59-0</t>
  </si>
  <si>
    <t>Oxypurinol</t>
  </si>
  <si>
    <t>36576-45-1</t>
  </si>
  <si>
    <t>Terbuthylazin_LM2</t>
  </si>
  <si>
    <t>Terbuthylazine LM2</t>
  </si>
  <si>
    <t>Terbuthylazin LM2</t>
  </si>
  <si>
    <t>36576-44-0</t>
  </si>
  <si>
    <t>Terbuthylazin_LM4</t>
  </si>
  <si>
    <t>Terbuthylazine LM4</t>
  </si>
  <si>
    <t>Terbuthylazin LM4</t>
  </si>
  <si>
    <t>1493-13-6</t>
  </si>
  <si>
    <t>TFMS</t>
  </si>
  <si>
    <t>Acide Trifluoromethanesulfonic</t>
  </si>
  <si>
    <t>10-11-Dihydroxy-10-11-dihydro-carbamazepin</t>
  </si>
  <si>
    <t>10,11-dihydroxy-10,11-dihydro-carbamazépine</t>
  </si>
  <si>
    <t>10,11-Dihydroxy-10,11-dihydro-carbamazepin</t>
  </si>
  <si>
    <t>354-88-1</t>
  </si>
  <si>
    <t>PFEtS</t>
  </si>
  <si>
    <t>422-64-0</t>
  </si>
  <si>
    <t>PFPrA</t>
  </si>
  <si>
    <t>423-41-6</t>
  </si>
  <si>
    <t>PFPrS</t>
  </si>
  <si>
    <t>Nicosulfuron_UCSN</t>
  </si>
  <si>
    <t>Nicosulfuron UCSN</t>
  </si>
  <si>
    <t>520-68-3</t>
  </si>
  <si>
    <t>Echimidine</t>
  </si>
  <si>
    <t>Echimidin</t>
  </si>
  <si>
    <t>41093-89-4</t>
  </si>
  <si>
    <t>Echimidine-N-oxyde</t>
  </si>
  <si>
    <t>Echimidin-N-oxid</t>
  </si>
  <si>
    <t>40158-95-0</t>
  </si>
  <si>
    <t>Erucifoline</t>
  </si>
  <si>
    <t>Erucifolin</t>
  </si>
  <si>
    <t>570-19-4</t>
  </si>
  <si>
    <t>Europine</t>
  </si>
  <si>
    <t>Europin</t>
  </si>
  <si>
    <t>65582-53-8</t>
  </si>
  <si>
    <t>Europine-N-oxyde</t>
  </si>
  <si>
    <t>Europin-N-oxid</t>
  </si>
  <si>
    <t>303-33-3</t>
  </si>
  <si>
    <t>Héliotrine</t>
  </si>
  <si>
    <t>Heliotrin</t>
  </si>
  <si>
    <t>6209-65-0</t>
  </si>
  <si>
    <t>Héliotrine-N-oxyde</t>
  </si>
  <si>
    <t>Heliotrin-N-oxid</t>
  </si>
  <si>
    <t>10285-06-0</t>
  </si>
  <si>
    <t>Intermédine</t>
  </si>
  <si>
    <t>Intermedin</t>
  </si>
  <si>
    <t>95462-14-9</t>
  </si>
  <si>
    <t>Intermédine-N-oxyde</t>
  </si>
  <si>
    <t>Intermedin-N-oxid</t>
  </si>
  <si>
    <t>6870-67-3</t>
  </si>
  <si>
    <t>Jacobine</t>
  </si>
  <si>
    <t>Jacobin</t>
  </si>
  <si>
    <t>38710-25-7</t>
  </si>
  <si>
    <t>Jacobine-N-oxyde</t>
  </si>
  <si>
    <t>Jacobin-N-oxid</t>
  </si>
  <si>
    <t>303-34-4</t>
  </si>
  <si>
    <t>Lasiocarpine</t>
  </si>
  <si>
    <t>Lasiocarpin</t>
  </si>
  <si>
    <t>127-30-0</t>
  </si>
  <si>
    <t>Lasiocarpine-N-oxyde</t>
  </si>
  <si>
    <t>Lasiocarpin-N-oxid</t>
  </si>
  <si>
    <t>10285-07-1</t>
  </si>
  <si>
    <t>Lycopsamine</t>
  </si>
  <si>
    <t>Lycopsamin</t>
  </si>
  <si>
    <t>95462-15-0</t>
  </si>
  <si>
    <t>Lycopsamine-N-oxyde</t>
  </si>
  <si>
    <t>Lycopsamin-N-oxid</t>
  </si>
  <si>
    <t>315-22-0</t>
  </si>
  <si>
    <t>Monocrotaline</t>
  </si>
  <si>
    <t>Monocrotalin</t>
  </si>
  <si>
    <t>480-54-6</t>
  </si>
  <si>
    <t>Retrorsine</t>
  </si>
  <si>
    <t>Retrorsin</t>
  </si>
  <si>
    <t>15503-86-3</t>
  </si>
  <si>
    <t>Retrorsine-N-oxyde</t>
  </si>
  <si>
    <t>Retrorsin-N-oxid</t>
  </si>
  <si>
    <t>130-01-8</t>
  </si>
  <si>
    <t>Sénécionine</t>
  </si>
  <si>
    <t>Senecionin</t>
  </si>
  <si>
    <t>13268-67-2</t>
  </si>
  <si>
    <t>Sénécionine-N-oxyde</t>
  </si>
  <si>
    <t>Senecionin-N-oxid</t>
  </si>
  <si>
    <t>480-81-9</t>
  </si>
  <si>
    <t>Sénéciphylline</t>
  </si>
  <si>
    <t>Seneciphyllin</t>
  </si>
  <si>
    <t>38710-26-8</t>
  </si>
  <si>
    <t>Sénéciphylline-N-oxyde</t>
  </si>
  <si>
    <t>Seneciphyllin-N-oxid</t>
  </si>
  <si>
    <t>72755-25-0</t>
  </si>
  <si>
    <t>Sénécivernine</t>
  </si>
  <si>
    <t>Senecivernin</t>
  </si>
  <si>
    <t>101687-28-9</t>
  </si>
  <si>
    <t>Sénécivernine N-oxyde</t>
  </si>
  <si>
    <t>Senecivernin-N-oxid</t>
  </si>
  <si>
    <t>2318-18-5</t>
  </si>
  <si>
    <t>Senkirkine</t>
  </si>
  <si>
    <t>Senkirkin</t>
  </si>
  <si>
    <t>Fe dissous-tot</t>
  </si>
  <si>
    <t>Fer dissous total (Fe2+, Fe3+)</t>
  </si>
  <si>
    <t>31506-32-8</t>
  </si>
  <si>
    <t>N-MeFOSA</t>
  </si>
  <si>
    <t>N-methylperfluorooctanesulfonamide</t>
  </si>
  <si>
    <t>N-methyl Perfluoroktansulfonamid</t>
  </si>
  <si>
    <t>2355-31-9</t>
  </si>
  <si>
    <t>MeFOSAA</t>
  </si>
  <si>
    <t>Acide 2-[1,1,2,2,3,3,4,4,5,5,6,6,7,7,8,8,8-heptadecafluorooctylsulfonyl(methyl)amino]acetique</t>
  </si>
  <si>
    <t>N-methyl Perfluoroktansulfonamid- essigsäure</t>
  </si>
  <si>
    <t>4151-50-2</t>
  </si>
  <si>
    <t>EtFOSA</t>
  </si>
  <si>
    <t>Sulfuramide</t>
  </si>
  <si>
    <t>N-ethyl Perfluoroktansulfonamid</t>
  </si>
  <si>
    <t>2991-50-6</t>
  </si>
  <si>
    <t>EtFOSAA</t>
  </si>
  <si>
    <t>N-ethyl perfluorooctanesulfonamidoacetic acid</t>
  </si>
  <si>
    <t>N-ethyl Perfluoroktansulfonamid- essigsäure</t>
  </si>
  <si>
    <t>919005-14-4</t>
  </si>
  <si>
    <t>DONA</t>
  </si>
  <si>
    <t>2,2,3-trifluoro-3-[1,1,2,2,3,3-hexafluoro-3-(trifluoromethoxy)propoxy]propanoic acid</t>
  </si>
  <si>
    <t>Perfluor-4,8-dioxa-3H-nonansäure</t>
  </si>
  <si>
    <t>70887-84-2</t>
  </si>
  <si>
    <t>8:2 FTUCA</t>
  </si>
  <si>
    <t>2H-hexadecafluoro-2-decenoic acid</t>
  </si>
  <si>
    <t>2H-Perfluor-2-decensäure</t>
  </si>
  <si>
    <t>62037-80-3</t>
  </si>
  <si>
    <t>HFPO-DA/GenX</t>
  </si>
  <si>
    <t>Ammonium 2,3,3,3-tétrafluoro-2- (heptafluoropropoxy) Propanoate</t>
  </si>
  <si>
    <t>2,3,3,3-Tetrafluor-2-(heptafluorpropoxy)propansäure</t>
  </si>
  <si>
    <t>80475-32-7</t>
  </si>
  <si>
    <t>DPOSA</t>
  </si>
  <si>
    <t>Capstone product A</t>
  </si>
  <si>
    <t>34455-29-3</t>
  </si>
  <si>
    <t>CDPOS (6:2 FTAB)</t>
  </si>
  <si>
    <t>Capstone product B</t>
  </si>
  <si>
    <t>108-21-4</t>
  </si>
  <si>
    <t>Paracetat</t>
  </si>
  <si>
    <t>Acetate d'isopropyle</t>
  </si>
  <si>
    <t>Essigsäureisopropylester</t>
  </si>
  <si>
    <t>108-20-3</t>
  </si>
  <si>
    <t>Diisopropy</t>
  </si>
  <si>
    <t>Diisopropylether</t>
  </si>
  <si>
    <t xml:space="preserve">µg/l </t>
  </si>
  <si>
    <t>121-44-8</t>
  </si>
  <si>
    <t>TEA</t>
  </si>
  <si>
    <t>Triethylamine</t>
  </si>
  <si>
    <t>Triethylamin</t>
  </si>
  <si>
    <t>87-63-8</t>
  </si>
  <si>
    <t>6CloToluid</t>
  </si>
  <si>
    <t>2-Chlor-6-Methylaniline</t>
  </si>
  <si>
    <t>2-Chlor-6-methyl-anilin</t>
  </si>
  <si>
    <t>91-59-8</t>
  </si>
  <si>
    <t>2Naphtylam</t>
  </si>
  <si>
    <t>2-Naphtylamine</t>
  </si>
  <si>
    <t>2-Naphtylamin</t>
  </si>
  <si>
    <t>95-81-8</t>
  </si>
  <si>
    <t>6ClmToluid</t>
  </si>
  <si>
    <t>2-Chlor-5-Methylaniline</t>
  </si>
  <si>
    <t>2-Chlor-5-Methylanilin</t>
  </si>
  <si>
    <t>101-14-4</t>
  </si>
  <si>
    <t>MetChAnili</t>
  </si>
  <si>
    <t>Metylene-bis-(o-Chloraniline) (MOCA)</t>
  </si>
  <si>
    <t>Metylen-bis-(o-Chloranilin) (MOCA)</t>
  </si>
  <si>
    <t>119-93-7</t>
  </si>
  <si>
    <t>33'DiMeBen</t>
  </si>
  <si>
    <t>o-Tolidine</t>
  </si>
  <si>
    <t>o-Tolidin</t>
  </si>
  <si>
    <t>94593-91-6</t>
  </si>
  <si>
    <t>Cinosulfu</t>
  </si>
  <si>
    <t>Cinosulfuron</t>
  </si>
  <si>
    <t>4849-32-5</t>
  </si>
  <si>
    <t>Karbutilat</t>
  </si>
  <si>
    <t>Karbutilate</t>
  </si>
  <si>
    <t>62610-77-9</t>
  </si>
  <si>
    <t>Methacrifo</t>
  </si>
  <si>
    <t>Methacrifos</t>
  </si>
  <si>
    <t>13171-21-6</t>
  </si>
  <si>
    <t>Phosphamid</t>
  </si>
  <si>
    <t>Phosphamidon</t>
  </si>
  <si>
    <t>24151-93-7</t>
  </si>
  <si>
    <t>Piperophos</t>
  </si>
  <si>
    <t>86209-51-0</t>
  </si>
  <si>
    <t>Primis met</t>
  </si>
  <si>
    <t>Primisulfuron</t>
  </si>
  <si>
    <t>57369-32-1</t>
  </si>
  <si>
    <t>Pyroquilon</t>
  </si>
  <si>
    <t>25366-23-8</t>
  </si>
  <si>
    <t>Thiazaflur</t>
  </si>
  <si>
    <t>Thiazafluron</t>
  </si>
  <si>
    <t>68786-66-3</t>
  </si>
  <si>
    <t>Tricla</t>
  </si>
  <si>
    <t>Triclabendazole</t>
  </si>
  <si>
    <t>Triclabendazol</t>
  </si>
  <si>
    <t>874967-67-6</t>
  </si>
  <si>
    <t>Sedaxane</t>
  </si>
  <si>
    <t>Sedaxan</t>
  </si>
  <si>
    <t>68-12-2</t>
  </si>
  <si>
    <t>DMF</t>
  </si>
  <si>
    <t>Dimethylformamide;N,N-dimethylformamide</t>
  </si>
  <si>
    <t>Dimethylformamid;N,N-Dimethylformamid</t>
  </si>
  <si>
    <t>92112-69-1</t>
  </si>
  <si>
    <t>Isohexane</t>
  </si>
  <si>
    <t>Isohexane (2-Methylpentane)</t>
  </si>
  <si>
    <t>Isohexan (2-Methylpentan)</t>
  </si>
  <si>
    <t>108-10-1</t>
  </si>
  <si>
    <t>MIBK</t>
  </si>
  <si>
    <t>Methyl isobutyl ketone (MIBK, 4-methylpentan-2-one)</t>
  </si>
  <si>
    <t>Methylisobutylketon (MIBK, 4-Methylpentan-2-on)</t>
  </si>
  <si>
    <t>872-50-4</t>
  </si>
  <si>
    <t>NMP</t>
  </si>
  <si>
    <t>N-methyl-pyrrolidone</t>
  </si>
  <si>
    <t>N-Methylpyrrolidon</t>
  </si>
  <si>
    <t>6164-98-3</t>
  </si>
  <si>
    <t>Chlordimef</t>
  </si>
  <si>
    <t>Chlordimeform</t>
  </si>
  <si>
    <t>74-84-0</t>
  </si>
  <si>
    <t>Ethane</t>
  </si>
  <si>
    <t>Ethan</t>
  </si>
  <si>
    <t>74-85-1</t>
  </si>
  <si>
    <t>Ethene</t>
  </si>
  <si>
    <t>Ethen</t>
  </si>
  <si>
    <t>Azoxystrobin</t>
  </si>
  <si>
    <t>92-88-6</t>
  </si>
  <si>
    <t>PPDP</t>
  </si>
  <si>
    <t>4,4-Dihydroxybiphenyle</t>
  </si>
  <si>
    <t>18109-81-4</t>
  </si>
  <si>
    <t>Butamirate citrate</t>
  </si>
  <si>
    <t>Butamirat-Zitrat</t>
  </si>
  <si>
    <t>41100-52-1</t>
  </si>
  <si>
    <t>Memantine hydrochloride</t>
  </si>
  <si>
    <t>Memantin-Hydrochlorid</t>
  </si>
  <si>
    <t>25451-15-4</t>
  </si>
  <si>
    <t>Felbamate (W-554)</t>
  </si>
  <si>
    <t>Felbamat (W-554)</t>
  </si>
  <si>
    <t>529-34-0</t>
  </si>
  <si>
    <t>Alpha-Tetralon</t>
  </si>
  <si>
    <t>105-58-8</t>
  </si>
  <si>
    <t>DEC</t>
  </si>
  <si>
    <t>carbonate de diéthyle</t>
  </si>
  <si>
    <t>Diäthylcarbonat</t>
  </si>
  <si>
    <t>1204-79-1</t>
  </si>
  <si>
    <t>4-Amino-4'-Hydroxybiphenyle</t>
  </si>
  <si>
    <t>6848-13-1</t>
  </si>
  <si>
    <t>3-chloro-N,N-dimethylaniline</t>
  </si>
  <si>
    <t>3-Chlor-N,N-dimethylanilin</t>
  </si>
  <si>
    <t>7006-52-2</t>
  </si>
  <si>
    <t>3-Chlor-N-methylanilin</t>
  </si>
  <si>
    <t>518048-05-0</t>
  </si>
  <si>
    <t>MK20-Phenol</t>
  </si>
  <si>
    <t>MK20-Phenol (Raltegravir)</t>
  </si>
  <si>
    <t>MK21-Cetoamide</t>
  </si>
  <si>
    <t>MK21-Ketoamid</t>
  </si>
  <si>
    <t>2016-36-6</t>
  </si>
  <si>
    <t>Salicylate-80</t>
  </si>
  <si>
    <t>SALICYLATE-80 (Choline salicylate)</t>
  </si>
  <si>
    <t>SALICYLATE-80 (Cholin-Salicylat)</t>
  </si>
  <si>
    <t>21787-81-5</t>
  </si>
  <si>
    <t>C8H8ClNO</t>
  </si>
  <si>
    <t>N-Formyl-4-Chlor-o-Toluidin ((4-Chloro-2-methylphenyl)formamide)</t>
  </si>
  <si>
    <t>N-Formyl-4-Chlor-o-Toluidin ((4-Chlor-2-methylphenyl)formamid)</t>
  </si>
  <si>
    <t>50563-55-8</t>
  </si>
  <si>
    <t>C11H17NO</t>
  </si>
  <si>
    <t>Dimethyl-Methoxy-Ethyl-Aniline (DMMEA, N-(2-Methoxyethyl)-2,6-dimethylbenzenamine, N-(2-Methoxyethyl)-2,6-xylidine)</t>
  </si>
  <si>
    <t>Dimethyl-Methoxy-Ethyl-Anilin (DMMEA, N-(2-Methoxyethyl)-2,6-dimethylbenzenamin, N-(2-Methoxyethyl)-2,6-xylidin)</t>
  </si>
  <si>
    <t>88283-76-5</t>
  </si>
  <si>
    <t>Chlorquinolon</t>
  </si>
  <si>
    <t>Chlorchinolon</t>
  </si>
  <si>
    <t>77501-90-7</t>
  </si>
  <si>
    <t>FLU05</t>
  </si>
  <si>
    <t>Fluoroglycofen-ethyl</t>
  </si>
  <si>
    <t>Fluorglycofen-ethyl</t>
  </si>
  <si>
    <t>1228284-89-6</t>
  </si>
  <si>
    <t>MITA</t>
  </si>
  <si>
    <t>MITA (N-Methoxy-1-(2,4,6-trichlorophenyl)-2-propanimine)</t>
  </si>
  <si>
    <t>MITA (N-Methoxy-1-(2,4,6-trichlorphenyl)-2-propanimin)</t>
  </si>
  <si>
    <t>1228284-78-3</t>
  </si>
  <si>
    <t>MOAT</t>
  </si>
  <si>
    <t>MOAT (N-methoxy-1-(2,4,6-trichlorophenyl)-2-propanamine)</t>
  </si>
  <si>
    <t>MOAT (N-Methoxy-1-(2,4,6-trichlorphenyl)-2-propanamin)</t>
  </si>
  <si>
    <t>129513-93-5</t>
  </si>
  <si>
    <t>C8H11N3O3S</t>
  </si>
  <si>
    <t>1-Methyl-3-(4-Sulfamoylphenyl)urea (SAM-Urée)</t>
  </si>
  <si>
    <t>1-Methyl-3-(4-Sulfamoylphenyl)harnstoff (SAM-Urée)</t>
  </si>
  <si>
    <t>1228284-64-7</t>
  </si>
  <si>
    <t>Adepidyn</t>
  </si>
  <si>
    <t>Adepidyn (Pydiflumetofen)</t>
  </si>
  <si>
    <t>NOx</t>
  </si>
  <si>
    <t>Oxydes d'azote</t>
  </si>
  <si>
    <t>1211-40-1</t>
  </si>
  <si>
    <t>C12H10N2O2</t>
  </si>
  <si>
    <t>4-Amino-4-Nitrobiphenyle</t>
  </si>
  <si>
    <t>109-87-5</t>
  </si>
  <si>
    <t>Dimethoxymethane</t>
  </si>
  <si>
    <t>Methylal (Dimethoxymethane)</t>
  </si>
  <si>
    <t>Methylal (Dimethoxymethan)</t>
  </si>
  <si>
    <t>105827-91-6</t>
  </si>
  <si>
    <t>CCT</t>
  </si>
  <si>
    <t>2-Chloro-5-(chloromethyl)thiazole (CCT)</t>
  </si>
  <si>
    <t>2-Chlor-5-(Chlormethyl)thiazol (CCT)</t>
  </si>
  <si>
    <t>513-88-2</t>
  </si>
  <si>
    <t>DC2P</t>
  </si>
  <si>
    <t xml:space="preserve">1,1-Dichloro-2-propanone </t>
  </si>
  <si>
    <t xml:space="preserve">1,1-Dichlor-2-propanon </t>
  </si>
  <si>
    <t>591-78-6</t>
  </si>
  <si>
    <t>MBC</t>
  </si>
  <si>
    <t xml:space="preserve">2-Hexanone </t>
  </si>
  <si>
    <t xml:space="preserve">2-Hexanon </t>
  </si>
  <si>
    <t>79-46-9</t>
  </si>
  <si>
    <t>2 Nitropro</t>
  </si>
  <si>
    <t xml:space="preserve">2-Nitropropane </t>
  </si>
  <si>
    <t xml:space="preserve">2-Nitropropan </t>
  </si>
  <si>
    <t>107-13-1</t>
  </si>
  <si>
    <t xml:space="preserve">Acrylonitrile </t>
  </si>
  <si>
    <t xml:space="preserve">Acrylnitril </t>
  </si>
  <si>
    <t>107-14-2</t>
  </si>
  <si>
    <t>Chloroacet</t>
  </si>
  <si>
    <t xml:space="preserve">Chloroacetonitrile </t>
  </si>
  <si>
    <t xml:space="preserve">Chloracetonitril </t>
  </si>
  <si>
    <t>97-63-2</t>
  </si>
  <si>
    <t>Ethyl meta</t>
  </si>
  <si>
    <t xml:space="preserve">Ethyl methacrylate </t>
  </si>
  <si>
    <t xml:space="preserve">Ethylmethacrylat </t>
  </si>
  <si>
    <t>74-88-4</t>
  </si>
  <si>
    <t>Iodur met</t>
  </si>
  <si>
    <t>Methyl iodide (Iodomethane)</t>
  </si>
  <si>
    <t>Methyljodid (Jodmethan)</t>
  </si>
  <si>
    <t>126-98-7</t>
  </si>
  <si>
    <t>Methyl acr</t>
  </si>
  <si>
    <t xml:space="preserve">Methacrylonitrile </t>
  </si>
  <si>
    <t xml:space="preserve">Methacrylnitril </t>
  </si>
  <si>
    <t>80-62-6</t>
  </si>
  <si>
    <t>MMA</t>
  </si>
  <si>
    <t>Methyl methacrylate (2-Propenoic acid,2-methyl-,methyl ester)</t>
  </si>
  <si>
    <t>Methylmethacrylat (2-Propensäure, 2-Methyl-, Methylester)</t>
  </si>
  <si>
    <t>107-12-0</t>
  </si>
  <si>
    <t xml:space="preserve">Propionitrile </t>
  </si>
  <si>
    <t xml:space="preserve">Propionitril </t>
  </si>
  <si>
    <t>693288-41-4</t>
  </si>
  <si>
    <t xml:space="preserve">Métolachlore_SYN547977 </t>
  </si>
  <si>
    <t>Métolachlore metabolite SYN547977</t>
  </si>
  <si>
    <t>Metolachlor metabolite SYN547977</t>
  </si>
  <si>
    <t>Chlorothalonil SYN 548008</t>
  </si>
  <si>
    <t>Chlorothalonil metabolite SYN548008</t>
  </si>
  <si>
    <t xml:space="preserve">Métolachlore SYN 542489 </t>
  </si>
  <si>
    <t xml:space="preserve">Métolachlore metabolite SYN542489 </t>
  </si>
  <si>
    <t xml:space="preserve">Metolachlor metabolite SYN542489 </t>
  </si>
  <si>
    <t xml:space="preserve">Métolachlore SYN 542490 </t>
  </si>
  <si>
    <t>Métolachlore metabolite SYN542490</t>
  </si>
  <si>
    <t>Metolachlor metabolite SYN542490</t>
  </si>
  <si>
    <t>Trifloxystrobine NOA 413161</t>
  </si>
  <si>
    <t>Trifloxystrobine metabolite NOA 41316</t>
  </si>
  <si>
    <t>Trifloxystrobin metabolite NOA 41316</t>
  </si>
  <si>
    <t>315-30-0</t>
  </si>
  <si>
    <t>Allopurinol</t>
  </si>
  <si>
    <t>Uranium (total)</t>
  </si>
  <si>
    <t>Uran (gesamt)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</si>
</sst>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10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theme="4" tint="0.59999389629810485"/>
      </patternFill>
    </fill>
    <fill>
      <patternFill patternType="lightUp">
        <fgColor theme="0" tint="-0.14996795556505021"/>
        <bgColor theme="7" tint="0.59999389629810485"/>
      </patternFill>
    </fill>
    <fill>
      <patternFill patternType="lightUp">
        <fgColor theme="0" tint="-0.24994659260841701"/>
        <bgColor theme="7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</cellStyleXfs>
  <cellXfs count="11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 vertical="center"/>
    </xf>
    <xf numFmtId="0" fontId="2" fillId="6" borderId="0" xfId="0" applyFont="1" applyFill="1" applyAlignment="1">
      <alignment horizontal="left"/>
    </xf>
    <xf numFmtId="0" fontId="2" fillId="6" borderId="0" xfId="0" quotePrefix="1" applyFont="1" applyFill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6" borderId="0" xfId="0" applyFont="1" applyFill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11" fillId="0" borderId="0" xfId="2" applyFont="1" applyAlignment="1">
      <alignment horizontal="center" vertical="center"/>
    </xf>
    <xf numFmtId="49" fontId="11" fillId="0" borderId="0" xfId="2" applyNumberFormat="1" applyFont="1" applyAlignment="1">
      <alignment horizontal="left" vertical="center"/>
    </xf>
    <xf numFmtId="164" fontId="7" fillId="0" borderId="0" xfId="1" quotePrefix="1" applyNumberFormat="1" applyFont="1" applyFill="1" applyBorder="1" applyAlignment="1" applyProtection="1">
      <alignment horizontal="center" vertical="center"/>
    </xf>
    <xf numFmtId="0" fontId="0" fillId="0" borderId="0" xfId="1" quotePrefix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2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left" vertical="center"/>
    </xf>
    <xf numFmtId="0" fontId="12" fillId="11" borderId="8" xfId="0" applyFont="1" applyFill="1" applyBorder="1" applyAlignment="1">
      <alignment horizontal="center" vertical="center"/>
    </xf>
    <xf numFmtId="2" fontId="12" fillId="11" borderId="8" xfId="0" applyNumberFormat="1" applyFont="1" applyFill="1" applyBorder="1" applyAlignment="1">
      <alignment horizontal="center" vertical="center"/>
    </xf>
    <xf numFmtId="0" fontId="12" fillId="11" borderId="8" xfId="1" applyFont="1" applyFill="1" applyBorder="1" applyAlignment="1">
      <alignment horizontal="center" vertical="center"/>
    </xf>
    <xf numFmtId="14" fontId="12" fillId="11" borderId="8" xfId="0" applyNumberFormat="1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left"/>
    </xf>
    <xf numFmtId="22" fontId="12" fillId="11" borderId="8" xfId="0" applyNumberFormat="1" applyFont="1" applyFill="1" applyBorder="1" applyAlignment="1">
      <alignment horizontal="center" vertical="center"/>
    </xf>
    <xf numFmtId="165" fontId="12" fillId="11" borderId="8" xfId="0" applyNumberFormat="1" applyFont="1" applyFill="1" applyBorder="1" applyAlignment="1">
      <alignment horizontal="center" vertical="center"/>
    </xf>
    <xf numFmtId="49" fontId="12" fillId="11" borderId="8" xfId="0" applyNumberFormat="1" applyFont="1" applyFill="1" applyBorder="1" applyAlignment="1">
      <alignment horizontal="left"/>
    </xf>
    <xf numFmtId="0" fontId="12" fillId="11" borderId="8" xfId="0" applyFont="1" applyFill="1" applyBorder="1"/>
    <xf numFmtId="0" fontId="12" fillId="11" borderId="8" xfId="0" applyFont="1" applyFill="1" applyBorder="1" applyAlignment="1">
      <alignment horizontal="center"/>
    </xf>
    <xf numFmtId="0" fontId="13" fillId="11" borderId="8" xfId="2" applyFont="1" applyFill="1" applyBorder="1" applyAlignment="1">
      <alignment horizontal="center" vertical="center"/>
    </xf>
    <xf numFmtId="0" fontId="13" fillId="11" borderId="8" xfId="2" applyFont="1" applyFill="1" applyBorder="1" applyAlignment="1">
      <alignment horizontal="left" vertical="center"/>
    </xf>
    <xf numFmtId="14" fontId="7" fillId="11" borderId="8" xfId="0" applyNumberFormat="1" applyFont="1" applyFill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14" fontId="7" fillId="0" borderId="0" xfId="0" applyNumberFormat="1" applyFont="1"/>
    <xf numFmtId="0" fontId="12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center" vertical="center"/>
    </xf>
    <xf numFmtId="2" fontId="12" fillId="11" borderId="0" xfId="0" applyNumberFormat="1" applyFont="1" applyFill="1" applyAlignment="1">
      <alignment horizontal="center" vertical="center"/>
    </xf>
    <xf numFmtId="0" fontId="12" fillId="11" borderId="0" xfId="1" applyFont="1" applyFill="1" applyBorder="1" applyAlignment="1">
      <alignment horizontal="center" vertical="center"/>
    </xf>
    <xf numFmtId="14" fontId="12" fillId="11" borderId="0" xfId="0" applyNumberFormat="1" applyFont="1" applyFill="1" applyAlignment="1">
      <alignment horizontal="center" vertical="center"/>
    </xf>
    <xf numFmtId="22" fontId="12" fillId="11" borderId="0" xfId="0" applyNumberFormat="1" applyFont="1" applyFill="1" applyAlignment="1">
      <alignment horizontal="center" vertical="center"/>
    </xf>
    <xf numFmtId="165" fontId="12" fillId="11" borderId="0" xfId="0" applyNumberFormat="1" applyFont="1" applyFill="1" applyAlignment="1">
      <alignment horizontal="center" vertical="center"/>
    </xf>
    <xf numFmtId="49" fontId="12" fillId="11" borderId="0" xfId="0" applyNumberFormat="1" applyFont="1" applyFill="1" applyAlignment="1">
      <alignment horizontal="left"/>
    </xf>
    <xf numFmtId="0" fontId="12" fillId="11" borderId="0" xfId="0" applyFont="1" applyFill="1" applyAlignment="1">
      <alignment horizontal="center"/>
    </xf>
    <xf numFmtId="0" fontId="14" fillId="11" borderId="0" xfId="3" applyFont="1" applyFill="1" applyAlignment="1">
      <alignment horizontal="center" vertical="center"/>
    </xf>
    <xf numFmtId="0" fontId="13" fillId="11" borderId="0" xfId="2" applyFont="1" applyFill="1" applyAlignment="1">
      <alignment horizontal="center" vertical="center"/>
    </xf>
    <xf numFmtId="49" fontId="13" fillId="11" borderId="0" xfId="2" applyNumberFormat="1" applyFont="1" applyFill="1" applyAlignment="1">
      <alignment horizontal="left" vertical="center"/>
    </xf>
    <xf numFmtId="14" fontId="7" fillId="11" borderId="0" xfId="0" applyNumberFormat="1" applyFont="1" applyFill="1"/>
    <xf numFmtId="0" fontId="13" fillId="11" borderId="0" xfId="2" applyFont="1" applyFill="1" applyAlignment="1">
      <alignment horizontal="left" vertical="center"/>
    </xf>
    <xf numFmtId="0" fontId="14" fillId="0" borderId="0" xfId="3" applyFont="1" applyAlignment="1">
      <alignment horizontal="center" vertical="center"/>
    </xf>
    <xf numFmtId="49" fontId="13" fillId="0" borderId="0" xfId="2" applyNumberFormat="1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7" borderId="9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8" fillId="0" borderId="0" xfId="0" applyFont="1"/>
    <xf numFmtId="0" fontId="2" fillId="7" borderId="1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4" fontId="2" fillId="7" borderId="10" xfId="0" applyNumberFormat="1" applyFont="1" applyFill="1" applyBorder="1" applyAlignment="1">
      <alignment horizontal="center"/>
    </xf>
    <xf numFmtId="164" fontId="2" fillId="7" borderId="9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49" fontId="1" fillId="2" borderId="0" xfId="0" quotePrefix="1" applyNumberFormat="1" applyFont="1" applyFill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 wrapText="1"/>
    </xf>
  </cellXfs>
  <cellStyles count="4">
    <cellStyle name="Normal" xfId="0" builtinId="0"/>
    <cellStyle name="Normal 7 2" xfId="3" xr:uid="{00000000-0005-0000-0000-000001000000}"/>
    <cellStyle name="Standard 3" xfId="1" xr:uid="{00000000-0005-0000-0000-000002000000}"/>
    <cellStyle name="Standard_Tabelle1 2" xfId="2" xr:uid="{00000000-0005-0000-0000-000003000000}"/>
  </cellStyles>
  <dxfs count="4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2499465926084170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top style="medium">
          <color indexed="64"/>
        </top>
        <bottom style="thin">
          <color theme="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</xdr:row>
      <xdr:rowOff>0</xdr:rowOff>
    </xdr:from>
    <xdr:to>
      <xdr:col>28</xdr:col>
      <xdr:colOff>227556</xdr:colOff>
      <xdr:row>1</xdr:row>
      <xdr:rowOff>227556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49353" y="324971"/>
          <a:ext cx="227556" cy="2275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AX12" totalsRowShown="0" headerRowBorderDxfId="40" tableBorderDxfId="39">
  <autoFilter ref="A2:AX12" xr:uid="{00000000-0009-0000-0100-000001000000}"/>
  <tableColumns count="50">
    <tableColumn id="1" xr3:uid="{00000000-0010-0000-0000-000001000000}" name="Name"/>
    <tableColumn id="2" xr3:uid="{00000000-0010-0000-0000-000002000000}" name="Regis ID"/>
    <tableColumn id="3" xr3:uid="{00000000-0010-0000-0000-000003000000}" name="Typ"/>
    <tableColumn id="4" xr3:uid="{00000000-0010-0000-0000-000004000000}" name="Koord. X"/>
    <tableColumn id="5" xr3:uid="{00000000-0010-0000-0000-000005000000}" name="Koord. Y"/>
    <tableColumn id="6" xr3:uid="{00000000-0010-0000-0000-000006000000}" name="Koord. Z / OKT"/>
    <tableColumn id="7" xr3:uid="{00000000-0010-0000-0000-000007000000}" name="Commune"/>
    <tableColumn id="8" xr3:uid="{00000000-0010-0000-0000-000008000000}" name="Tiefe Piezometer [m]"/>
    <tableColumn id="9" xr3:uid="{00000000-0010-0000-0000-000009000000}" name="Diameter [mm]"/>
    <tableColumn id="10" xr3:uid="{00000000-0010-0000-0000-00000A000000}" name="Material"/>
    <tableColumn id="11" xr3:uid="{00000000-0010-0000-0000-00000B000000}" name="Referenzpunkt Informationen (z.B. Oberkante Rohr)"/>
    <tableColumn id="12" xr3:uid="{00000000-0010-0000-0000-00000C000000}" name="Höhe Referenzpunkt (z.B. OK Rohr [m ü. M.])"/>
    <tableColumn id="50" xr3:uid="{00000000-0010-0000-0000-000032000000}" name="Höhe Terrain [m ü. M.]"/>
    <tableColumn id="13" xr3:uid="{00000000-0010-0000-0000-00000D000000}" name="Anzahl Sektionen Filterrohr "/>
    <tableColumn id="14" xr3:uid="{00000000-0010-0000-0000-00000E000000}" name=" Tiefe Oberkante Filterrohr (bezogen Referenzpunkt) "/>
    <tableColumn id="15" xr3:uid="{00000000-0010-0000-0000-00000F000000}" name="Tiefe Unterkante Filterrohr (bezogen Referenzpunkt)"/>
    <tableColumn id="51" xr3:uid="{00000000-0010-0000-0000-000033000000}" name="Piezometersequenz (Multilevel)"/>
    <tableColumn id="17" xr3:uid="{00000000-0010-0000-0000-000011000000}" name="Bezeichnung der Messkampagne"/>
    <tableColumn id="18" xr3:uid="{00000000-0010-0000-0000-000012000000}" name="Calcul_ID">
      <calculatedColumnFormula>IF(COUNTIF(R$2:R3,R3)=0,MAX(S$2:S3)+1,VLOOKUP(R3,R$3:S3,2,FALSE))</calculatedColumnFormula>
    </tableColumn>
    <tableColumn id="19" xr3:uid="{00000000-0010-0000-0000-000013000000}" name="Campagne ID">
      <calculatedColumnFormula>IF(Daten!$R3="","","C"&amp;TEXT(Daten!$S3,"00"))</calculatedColumnFormula>
    </tableColumn>
    <tableColumn id="20" xr3:uid="{00000000-0010-0000-0000-000014000000}" name="Verantwortliche Behörde der Kampagne"/>
    <tableColumn id="21" xr3:uid="{00000000-0010-0000-0000-000015000000}" name="Auftraggeber (z. B. Name kantonale Dienststelle, Name Industrie, Name Unternehmen usw.)"/>
    <tableColumn id="22" xr3:uid="{00000000-0010-0000-0000-000016000000}" name="Büro"/>
    <tableColumn id="23" xr3:uid="{00000000-0010-0000-0000-000017000000}" name="Probenahme-Operator"/>
    <tableColumn id="24" xr3:uid="{00000000-0010-0000-0000-000018000000}" name="Datum Beginn Kampagne"/>
    <tableColumn id="25" xr3:uid="{00000000-0010-0000-0000-000019000000}" name="Datum Ende Kampagne"/>
    <tableColumn id="26" xr3:uid="{00000000-0010-0000-0000-00001A000000}" name="But de la campagne"/>
    <tableColumn id="27" xr3:uid="{00000000-0010-0000-0000-00001B000000}" name="Probe ID"/>
    <tableColumn id="28" xr3:uid="{00000000-0010-0000-0000-00001C000000}" name="Sample ID"/>
    <tableColumn id="29" xr3:uid="{00000000-0010-0000-0000-00001D000000}" name="Fraktion der Probe"/>
    <tableColumn id="30" xr3:uid="{00000000-0010-0000-0000-00001E000000}" name="Datum und Uhrzeit Probenahme [dd.jj.yyyy hh:mm]"/>
    <tableColumn id="31" xr3:uid="{00000000-0010-0000-0000-00001F000000}" name="Entnahmetiefe (ab Referenzniveau z. B. Oberkante Rohr)  [m]"/>
    <tableColumn id="32" xr3:uid="{00000000-0010-0000-0000-000020000000}" name="Entnahme-Methode"/>
    <tableColumn id="33" xr3:uid="{00000000-0010-0000-0000-000021000000}" name="CAS Nummer (chemische Stoffe)"/>
    <tableColumn id="34" xr3:uid="{00000000-0010-0000-0000-000022000000}" name="Zu messende Parameter"/>
    <tableColumn id="35" xr3:uid="{00000000-0010-0000-0000-000023000000}" name="QA CAS - Test, der den Namen zurückgibt, der mit der CAS-Nr. verknüpft ist. _x000a_(automatisch, nicht ausfüllen oder ändern)">
      <calculatedColumnFormula>IFERROR(IF(Daten!$AH3&lt;&gt;"",INDEX(T_CAS[DESCRIPTION_FR],MATCH(Daten!$AH3,T_CAS[N° CAS],0)),IF(AND(Daten!$AH3="",Daten!$AI3=""),"","Aucun CAS sélectionné")),"ERROR")</calculatedColumnFormula>
    </tableColumn>
    <tableColumn id="36" xr3:uid="{00000000-0010-0000-0000-000024000000}" name="PARAMETER_NM p/r CAS_x000a_(automatique, ne par remplir ni modifier)">
      <calculatedColumnFormula>IFERROR(INDEX(T_CAS[PARAMETER_NM],MATCH(Tableau1[[#This Row],[CAS Nummer (chemische Stoffe)]],T_CAS[N° CAS],0)),"")</calculatedColumnFormula>
    </tableColumn>
    <tableColumn id="37" xr3:uid="{00000000-0010-0000-0000-000025000000}" name="PARAMETER_NM p/r paramètre anlysé_x000a_(automatique, ne par remplir ni modifier)">
      <calculatedColumnFormula>IFERROR(INDEX(T_CAS[PARAMETER_NM],MATCH(Tableau1[[#This Row],[Zu messende Parameter]],T_CAS[DESCRIPTION_FR],0)),"")</calculatedColumnFormula>
    </tableColumn>
    <tableColumn id="38" xr3:uid="{00000000-0010-0000-0000-000026000000}" name="Paramètre analysé (NM)_x000a_(automatique, ne par remplir ni modifier)">
      <calculatedColumnFormula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calculatedColumnFormula>
    </tableColumn>
    <tableColumn id="39" xr3:uid="{00000000-0010-0000-0000-000027000000}" name="Parameter_CD_x000a_(automatique, ne par remplir ni modifier)">
      <calculatedColumnFormula>IFERROR(IF(Tableau1[[#This Row],[Paramètre analysé (NM)
(automatique, ne par remplir ni modifier)]]="ERROR","ERROR",INDEX(T_CAS[PARAMETER_CD],MATCH(Tableau1[[#This Row],[Paramètre analysé (NM)
(automatique, ne par remplir ni modifier)]],T_CAS[PARAMETER_NM],0))),"")</calculatedColumnFormula>
    </tableColumn>
    <tableColumn id="40" xr3:uid="{00000000-0010-0000-0000-000028000000}" name="Bruttowert"/>
    <tableColumn id="41" xr3:uid="{00000000-0010-0000-0000-000029000000}" name="Einheit"/>
    <tableColumn id="42" xr3:uid="{00000000-0010-0000-0000-00002A000000}" name="Flag détection _x000a_(automatique, ne par remplir ni modifier)">
      <calculatedColumnFormula>IF(ISNUMBER(LEFT(Daten!$AO3,1)*1),"",LEFT(Daten!$AO$3:$AO$12,1))</calculatedColumnFormula>
    </tableColumn>
    <tableColumn id="43" xr3:uid="{00000000-0010-0000-0000-00002B000000}" name="Valeur traitée_x000a_(automatique, ne par remplir ni modifier)">
      <calculatedColumnFormula>IF(ISNUMBER(LEFT(Tableau1[[#This Row],[Bruttowert]],1)*1),Tableau1[[#This Row],[Bruttowert]],SUBSTITUTE(MID(Tableau1[[#This Row],[Bruttowert]],2,LEN(Tableau1[[#This Row],[Bruttowert]])),",","."))</calculatedColumnFormula>
    </tableColumn>
    <tableColumn id="44" xr3:uid="{00000000-0010-0000-0000-00002C000000}" name="PARAMETER_UNIT_x000a_(automatique, ne par remplir ni modifier)">
      <calculatedColumnFormula>IFERROR(INDEX(T_CAS[PARAMETER_UNIT],MATCH(Tableau1[[#This Row],[Paramètre analysé (NM)
(automatique, ne par remplir ni modifier)]],T_CAS[PARAMETER_NM],0)),"")</calculatedColumnFormula>
    </tableColumn>
    <tableColumn id="45" xr3:uid="{00000000-0010-0000-0000-00002D000000}" name="QA Unit_x000a_(automatique, ne par remplir ni modifier)">
      <calculatedColumnFormula>IF(Tableau1[[#This Row],[Einheit]]&lt;&gt;Tableau1[[#This Row],[PARAMETER_UNIT
(automatique, ne par remplir ni modifier)]],"ERROR","")</calculatedColumnFormula>
    </tableColumn>
    <tableColumn id="46" xr3:uid="{00000000-0010-0000-0000-00002E000000}" name="Analytisches Verfahren"/>
    <tableColumn id="47" xr3:uid="{00000000-0010-0000-0000-00002F000000}" name="Namen der beteiligten analytischen Labors"/>
    <tableColumn id="48" xr3:uid="{00000000-0010-0000-0000-000030000000}" name="Bemerkungen"/>
    <tableColumn id="49" xr3:uid="{00000000-0010-0000-0000-000031000000}" name="Datum der Datenänderung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_SAMPLINGPURPOSE" displayName="T_SAMPLINGPURPOSE" ref="A2:D16" totalsRowShown="0" headerRowDxfId="37" dataDxfId="36">
  <autoFilter ref="A2:D16" xr:uid="{00000000-0009-0000-0100-000003000000}"/>
  <tableColumns count="4">
    <tableColumn id="1" xr3:uid="{00000000-0010-0000-0100-000001000000}" name="SAMPLING_PURPOSE_CD" dataDxfId="35"/>
    <tableColumn id="2" xr3:uid="{00000000-0010-0000-0100-000002000000}" name="SAMPLING_PURPOSE_DSC" dataDxfId="34"/>
    <tableColumn id="3" xr3:uid="{00000000-0010-0000-0100-000003000000}" name="STAGE_FR" dataDxfId="33"/>
    <tableColumn id="4" xr3:uid="{00000000-0010-0000-0100-000004000000}" name="PURPOSE_FR" dataDxfId="32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_TYPEPTEAU" displayName="T_TYPEPTEAU" ref="F2:F12" totalsRowShown="0" headerRowDxfId="31" dataDxfId="30">
  <autoFilter ref="F2:F12" xr:uid="{00000000-0009-0000-0100-000004000000}"/>
  <tableColumns count="1">
    <tableColumn id="1" xr3:uid="{00000000-0010-0000-0200-000001000000}" name="TYP_DER_WASSERSTELLE" dataDxfId="2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_MATERIAU" displayName="T_MATERIAU" ref="H2:H7" totalsRowShown="0" headerRowDxfId="28" dataDxfId="27">
  <autoFilter ref="H2:H7" xr:uid="{00000000-0009-0000-0100-000005000000}"/>
  <tableColumns count="1">
    <tableColumn id="1" xr3:uid="{00000000-0010-0000-0300-000001000000}" name="MATERIAL" dataDxfId="26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_SAMPLINGMETHOD" displayName="T_SAMPLINGMETHOD" ref="A19:B28" totalsRowShown="0" headerRowDxfId="25" dataDxfId="24">
  <autoFilter ref="A19:B28" xr:uid="{00000000-0009-0000-0100-000006000000}"/>
  <tableColumns count="2">
    <tableColumn id="1" xr3:uid="{00000000-0010-0000-0400-000001000000}" name="SAMPLING_METHOD_CD" dataDxfId="23"/>
    <tableColumn id="2" xr3:uid="{00000000-0010-0000-0400-000002000000}" name="SAMPLING_METHOD" dataDxfId="22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_ANALYTICALMETHOD" displayName="T_ANALYTICALMETHOD" ref="A31:D65" totalsRowShown="0" headerRowDxfId="21" dataDxfId="20">
  <autoFilter ref="A31:D65" xr:uid="{00000000-0009-0000-0100-000008000000}"/>
  <tableColumns count="4">
    <tableColumn id="1" xr3:uid="{00000000-0010-0000-0500-000001000000}" name="ANALYTICAL_METHOD_CD" dataDxfId="19"/>
    <tableColumn id="2" xr3:uid="{00000000-0010-0000-0500-000002000000}" name="ANALYTICAL_METHOD" dataDxfId="18"/>
    <tableColumn id="3" xr3:uid="{00000000-0010-0000-0500-000003000000}" name="DESCRIPTION_FR" dataDxfId="17"/>
    <tableColumn id="4" xr3:uid="{00000000-0010-0000-0500-000004000000}" name="METHODENBESCHREIBUNG_DE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_CAS" displayName="T_CAS" ref="A3:F1636" totalsRowShown="0" headerRowDxfId="15" dataDxfId="14">
  <autoFilter ref="A3:F1636" xr:uid="{00000000-0009-0000-0100-000007000000}"/>
  <sortState xmlns:xlrd2="http://schemas.microsoft.com/office/spreadsheetml/2017/richdata2" ref="A4:F1508">
    <sortCondition ref="F3:F1508"/>
  </sortState>
  <tableColumns count="6">
    <tableColumn id="5" xr3:uid="{00000000-0010-0000-0600-000005000000}" name="N° CAS" dataDxfId="13"/>
    <tableColumn id="2" xr3:uid="{00000000-0010-0000-0600-000002000000}" name="PARAMETER_NM" dataDxfId="12"/>
    <tableColumn id="3" xr3:uid="{00000000-0010-0000-0600-000003000000}" name="DESCRIPTION_FR" dataDxfId="11"/>
    <tableColumn id="1" xr3:uid="{00000000-0010-0000-0600-000001000000}" name="BESCHREIBUNG_DE" dataDxfId="10"/>
    <tableColumn id="4" xr3:uid="{00000000-0010-0000-0600-000004000000}" name="PARAMETER_UNIT" dataDxfId="9"/>
    <tableColumn id="6" xr3:uid="{00000000-0010-0000-0600-000006000000}" name="PARAMETER_CD" dataDxf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X25"/>
  <sheetViews>
    <sheetView tabSelected="1" zoomScale="85" zoomScaleNormal="85" workbookViewId="0">
      <selection activeCell="AG5" sqref="AG5"/>
    </sheetView>
  </sheetViews>
  <sheetFormatPr baseColWidth="10" defaultColWidth="11.42578125" defaultRowHeight="15" x14ac:dyDescent="0.25"/>
  <cols>
    <col min="1" max="1" width="25.7109375" style="1" customWidth="1"/>
    <col min="2" max="2" width="25.7109375" customWidth="1"/>
    <col min="3" max="3" width="23" customWidth="1"/>
    <col min="4" max="6" width="20.7109375" customWidth="1"/>
    <col min="7" max="7" width="19.5703125" style="1" hidden="1" customWidth="1"/>
    <col min="8" max="8" width="33.7109375" customWidth="1"/>
    <col min="9" max="9" width="26.5703125" customWidth="1"/>
    <col min="10" max="10" width="28.42578125" customWidth="1"/>
    <col min="11" max="11" width="29.7109375" customWidth="1"/>
    <col min="12" max="12" width="42" customWidth="1"/>
    <col min="13" max="13" width="19.85546875" customWidth="1"/>
    <col min="14" max="14" width="32.140625" bestFit="1" customWidth="1"/>
    <col min="15" max="15" width="56.28515625" bestFit="1" customWidth="1"/>
    <col min="16" max="16" width="21.140625" style="15" customWidth="1"/>
    <col min="17" max="18" width="20.7109375" style="15" customWidth="1"/>
    <col min="19" max="19" width="25.85546875" hidden="1" customWidth="1"/>
    <col min="20" max="20" width="20.7109375" hidden="1" customWidth="1"/>
    <col min="21" max="21" width="41.140625" customWidth="1"/>
    <col min="22" max="22" width="26.5703125" customWidth="1"/>
    <col min="23" max="23" width="33.5703125" customWidth="1"/>
    <col min="24" max="24" width="32.140625" customWidth="1"/>
    <col min="25" max="25" width="33.7109375" style="1" customWidth="1"/>
    <col min="26" max="26" width="30.7109375" style="5" customWidth="1"/>
    <col min="27" max="27" width="75.85546875" bestFit="1" customWidth="1"/>
    <col min="28" max="28" width="26.85546875" customWidth="1"/>
    <col min="29" max="29" width="49.28515625" customWidth="1"/>
    <col min="30" max="30" width="34.28515625" customWidth="1"/>
    <col min="31" max="31" width="46" style="1" customWidth="1"/>
    <col min="32" max="32" width="28.7109375" style="1" customWidth="1"/>
    <col min="33" max="34" width="60.7109375" style="1" customWidth="1"/>
    <col min="35" max="35" width="30.7109375" style="1" customWidth="1"/>
    <col min="36" max="36" width="45.85546875" bestFit="1" customWidth="1"/>
    <col min="37" max="37" width="45.7109375" style="17" hidden="1" customWidth="1"/>
    <col min="38" max="40" width="20.7109375" style="17" hidden="1" customWidth="1"/>
    <col min="41" max="42" width="20.7109375" style="17" customWidth="1"/>
    <col min="43" max="44" width="20.7109375" style="17" hidden="1" customWidth="1"/>
    <col min="45" max="45" width="23.5703125" style="17" hidden="1" customWidth="1"/>
    <col min="46" max="46" width="33.5703125" style="1" hidden="1" customWidth="1"/>
    <col min="47" max="47" width="28" bestFit="1" customWidth="1"/>
    <col min="48" max="48" width="37.140625" customWidth="1"/>
    <col min="49" max="49" width="43.28515625" bestFit="1" customWidth="1"/>
    <col min="50" max="50" width="16" customWidth="1"/>
  </cols>
  <sheetData>
    <row r="1" spans="1:50" ht="15.75" thickBot="1" x14ac:dyDescent="0.3">
      <c r="A1" s="104" t="s">
        <v>4861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107" t="s">
        <v>4862</v>
      </c>
      <c r="S1" s="108"/>
      <c r="T1" s="108"/>
      <c r="U1" s="108"/>
      <c r="V1" s="108"/>
      <c r="W1" s="108"/>
      <c r="X1" s="108"/>
      <c r="Y1" s="108"/>
      <c r="Z1" s="108"/>
      <c r="AA1" s="96"/>
      <c r="AB1" s="109" t="s">
        <v>4863</v>
      </c>
      <c r="AC1" s="111"/>
      <c r="AD1" s="111"/>
      <c r="AE1" s="111"/>
      <c r="AF1" s="111"/>
      <c r="AG1" s="110"/>
      <c r="AH1" s="112" t="s">
        <v>4912</v>
      </c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4"/>
      <c r="AW1" s="109" t="s">
        <v>4913</v>
      </c>
      <c r="AX1" s="110"/>
    </row>
    <row r="2" spans="1:50" ht="69.95" customHeight="1" thickBot="1" x14ac:dyDescent="0.3">
      <c r="A2" s="41" t="s">
        <v>4860</v>
      </c>
      <c r="B2" s="42" t="s">
        <v>4859</v>
      </c>
      <c r="C2" s="43" t="s">
        <v>4858</v>
      </c>
      <c r="D2" s="43" t="s">
        <v>4857</v>
      </c>
      <c r="E2" s="43" t="s">
        <v>4856</v>
      </c>
      <c r="F2" s="43" t="s">
        <v>4855</v>
      </c>
      <c r="G2" s="36" t="s">
        <v>0</v>
      </c>
      <c r="H2" s="44" t="s">
        <v>4854</v>
      </c>
      <c r="I2" s="42" t="s">
        <v>4853</v>
      </c>
      <c r="J2" s="42" t="s">
        <v>4852</v>
      </c>
      <c r="K2" s="43" t="s">
        <v>4851</v>
      </c>
      <c r="L2" s="43" t="s">
        <v>4850</v>
      </c>
      <c r="M2" s="93" t="s">
        <v>4849</v>
      </c>
      <c r="N2" s="43" t="s">
        <v>4848</v>
      </c>
      <c r="O2" s="42" t="s">
        <v>4847</v>
      </c>
      <c r="P2" s="45" t="s">
        <v>4846</v>
      </c>
      <c r="Q2" s="94" t="s">
        <v>4845</v>
      </c>
      <c r="R2" s="46" t="s">
        <v>4844</v>
      </c>
      <c r="S2" s="37" t="s">
        <v>4690</v>
      </c>
      <c r="T2" s="37" t="s">
        <v>4652</v>
      </c>
      <c r="U2" s="47" t="s">
        <v>4843</v>
      </c>
      <c r="V2" s="47" t="s">
        <v>4842</v>
      </c>
      <c r="W2" s="47" t="s">
        <v>4841</v>
      </c>
      <c r="X2" s="95" t="s">
        <v>4840</v>
      </c>
      <c r="Y2" s="47" t="s">
        <v>4839</v>
      </c>
      <c r="Z2" s="47" t="s">
        <v>4838</v>
      </c>
      <c r="AA2" s="48" t="s">
        <v>4655</v>
      </c>
      <c r="AB2" s="99" t="s">
        <v>4837</v>
      </c>
      <c r="AC2" s="38" t="s">
        <v>4653</v>
      </c>
      <c r="AD2" s="100" t="s">
        <v>4836</v>
      </c>
      <c r="AE2" s="101" t="s">
        <v>4835</v>
      </c>
      <c r="AF2" s="101" t="s">
        <v>4834</v>
      </c>
      <c r="AG2" s="101" t="s">
        <v>4833</v>
      </c>
      <c r="AH2" s="49" t="s">
        <v>4831</v>
      </c>
      <c r="AI2" s="49" t="s">
        <v>4832</v>
      </c>
      <c r="AJ2" s="49" t="s">
        <v>4830</v>
      </c>
      <c r="AK2" s="37" t="s">
        <v>4694</v>
      </c>
      <c r="AL2" s="37" t="s">
        <v>4695</v>
      </c>
      <c r="AM2" s="39" t="s">
        <v>4696</v>
      </c>
      <c r="AN2" s="37" t="s">
        <v>4697</v>
      </c>
      <c r="AO2" s="49" t="s">
        <v>4829</v>
      </c>
      <c r="AP2" s="49" t="s">
        <v>4828</v>
      </c>
      <c r="AQ2" s="49" t="s">
        <v>4698</v>
      </c>
      <c r="AR2" s="49" t="s">
        <v>4699</v>
      </c>
      <c r="AS2" s="49" t="s">
        <v>4700</v>
      </c>
      <c r="AT2" s="49" t="s">
        <v>4701</v>
      </c>
      <c r="AU2" s="97" t="s">
        <v>4827</v>
      </c>
      <c r="AV2" s="50" t="s">
        <v>4826</v>
      </c>
      <c r="AW2" s="40" t="s">
        <v>4825</v>
      </c>
      <c r="AX2" s="98" t="s">
        <v>4824</v>
      </c>
    </row>
    <row r="3" spans="1:50" s="14" customFormat="1" x14ac:dyDescent="0.25">
      <c r="A3" s="51" t="s">
        <v>4907</v>
      </c>
      <c r="B3" s="52" t="s">
        <v>3845</v>
      </c>
      <c r="C3" s="52" t="s">
        <v>4864</v>
      </c>
      <c r="D3" s="53">
        <v>2637791.0019999999</v>
      </c>
      <c r="E3" s="53">
        <v>1127796.9839999999</v>
      </c>
      <c r="F3" s="52">
        <v>451.55</v>
      </c>
      <c r="G3" s="51"/>
      <c r="H3" s="52">
        <v>10.43</v>
      </c>
      <c r="I3" s="52"/>
      <c r="J3" s="52"/>
      <c r="K3" s="52" t="s">
        <v>4901</v>
      </c>
      <c r="L3" s="52">
        <v>452.45</v>
      </c>
      <c r="M3" s="52"/>
      <c r="N3" s="52"/>
      <c r="O3" s="52"/>
      <c r="P3" s="52"/>
      <c r="Q3" s="52"/>
      <c r="R3" s="54" t="s">
        <v>3768</v>
      </c>
      <c r="S3" s="54" t="e">
        <f>IF(COUNTIF(#REF!,R3)=0,MAX(#REF!)+1,VLOOKUP(R3,R$3:S3,2,FALSE))</f>
        <v>#REF!</v>
      </c>
      <c r="T3" s="52" t="e">
        <f>IF(Daten!$R3="","","C"&amp;TEXT(Daten!$S3,"00"))</f>
        <v>#REF!</v>
      </c>
      <c r="U3" s="52" t="s">
        <v>4911</v>
      </c>
      <c r="V3" s="52" t="s">
        <v>4911</v>
      </c>
      <c r="W3" s="52" t="s">
        <v>3769</v>
      </c>
      <c r="X3" s="52" t="s">
        <v>3770</v>
      </c>
      <c r="Y3" s="55">
        <v>43697</v>
      </c>
      <c r="Z3" s="55">
        <v>43699</v>
      </c>
      <c r="AA3" s="56" t="s">
        <v>4871</v>
      </c>
      <c r="AB3" s="51" t="s">
        <v>3773</v>
      </c>
      <c r="AC3" s="52" t="s">
        <v>2503</v>
      </c>
      <c r="AD3" s="52">
        <v>1</v>
      </c>
      <c r="AE3" s="57">
        <v>43699</v>
      </c>
      <c r="AF3" s="58">
        <v>3</v>
      </c>
      <c r="AG3" s="56" t="s">
        <v>4894</v>
      </c>
      <c r="AH3" s="59" t="s">
        <v>2523</v>
      </c>
      <c r="AI3" s="51"/>
      <c r="AJ3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Chlorid</v>
      </c>
      <c r="AK3" s="51" t="str">
        <f>IFERROR(INDEX(T_CAS[PARAMETER_NM],MATCH(Tableau1[[#This Row],[CAS Nummer (chemische Stoffe)]],T_CAS[N° CAS],0)),"")</f>
        <v>Cl-</v>
      </c>
      <c r="AL3" s="51" t="str">
        <f>IFERROR(INDEX(T_CAS[PARAMETER_NM],MATCH(Tableau1[[#This Row],[Zu messende Parameter]],T_CAS[DESCRIPTION_FR],0)),"")</f>
        <v/>
      </c>
      <c r="AM3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3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3" s="62">
        <v>11.8</v>
      </c>
      <c r="AP3" s="62" t="s">
        <v>48</v>
      </c>
      <c r="AQ3" s="62" t="str">
        <f>IF(ISNUMBER(LEFT(Daten!$AO3,1)*1),"",LEFT(Daten!$AO$3:$AO$12,1))</f>
        <v/>
      </c>
      <c r="AR3" s="62">
        <f>IF(ISNUMBER(LEFT(Tableau1[[#This Row],[Bruttowert]],1)*1),Tableau1[[#This Row],[Bruttowert]],SUBSTITUTE(MID(Tableau1[[#This Row],[Bruttowert]],2,LEN(Tableau1[[#This Row],[Bruttowert]])),",","."))</f>
        <v>11.8</v>
      </c>
      <c r="AS3" s="62" t="str">
        <f>IFERROR(INDEX(T_CAS[PARAMETER_UNIT],MATCH(Tableau1[[#This Row],[Paramètre analysé (NM)
(automatique, ne par remplir ni modifier)]],T_CAS[PARAMETER_NM],0)),"")</f>
        <v>mg/l</v>
      </c>
      <c r="AT3" s="62" t="str">
        <f>IF(Tableau1[[#This Row],[Einheit]]&lt;&gt;Tableau1[[#This Row],[PARAMETER_UNIT
(automatique, ne par remplir ni modifier)]],"ERROR","")</f>
        <v/>
      </c>
      <c r="AU3" s="61" t="s">
        <v>3787</v>
      </c>
      <c r="AV3" s="62" t="s">
        <v>3776</v>
      </c>
      <c r="AW3" s="63" t="s">
        <v>4903</v>
      </c>
      <c r="AX3" s="64">
        <v>45007</v>
      </c>
    </row>
    <row r="4" spans="1:50" s="14" customFormat="1" x14ac:dyDescent="0.25">
      <c r="A4" s="65" t="s">
        <v>4907</v>
      </c>
      <c r="B4" s="66" t="s">
        <v>3845</v>
      </c>
      <c r="C4" s="52" t="s">
        <v>4864</v>
      </c>
      <c r="D4" s="67">
        <v>2637791.0019999999</v>
      </c>
      <c r="E4" s="67">
        <v>1127796.9839999999</v>
      </c>
      <c r="F4" s="66">
        <v>451.55</v>
      </c>
      <c r="G4" s="65"/>
      <c r="H4" s="66">
        <v>10.43</v>
      </c>
      <c r="I4" s="66"/>
      <c r="J4" s="66"/>
      <c r="K4" s="52" t="s">
        <v>4901</v>
      </c>
      <c r="L4" s="66">
        <v>452.45</v>
      </c>
      <c r="M4" s="66"/>
      <c r="N4" s="66"/>
      <c r="O4" s="66"/>
      <c r="P4" s="66"/>
      <c r="Q4" s="66"/>
      <c r="R4" s="68" t="s">
        <v>3768</v>
      </c>
      <c r="S4" s="68" t="e">
        <f>IF(COUNTIF(R$3:R3,R4)=0,MAX(S$3:S3)+1,VLOOKUP(R4,R$3:S4,2,FALSE))</f>
        <v>#REF!</v>
      </c>
      <c r="T4" s="66" t="e">
        <f>IF(Daten!$R4="","","C"&amp;TEXT(Daten!$S4,"00"))</f>
        <v>#REF!</v>
      </c>
      <c r="U4" s="66" t="s">
        <v>4911</v>
      </c>
      <c r="V4" s="66" t="s">
        <v>4911</v>
      </c>
      <c r="W4" s="66" t="s">
        <v>3769</v>
      </c>
      <c r="X4" s="66" t="s">
        <v>3770</v>
      </c>
      <c r="Y4" s="69">
        <v>43697</v>
      </c>
      <c r="Z4" s="69">
        <v>43699</v>
      </c>
      <c r="AA4" s="56" t="s">
        <v>4871</v>
      </c>
      <c r="AB4" s="65" t="s">
        <v>3773</v>
      </c>
      <c r="AC4" s="66" t="s">
        <v>2503</v>
      </c>
      <c r="AD4" s="66">
        <v>2</v>
      </c>
      <c r="AE4" s="70">
        <v>43699</v>
      </c>
      <c r="AF4" s="71">
        <v>3</v>
      </c>
      <c r="AG4" s="56" t="s">
        <v>4894</v>
      </c>
      <c r="AH4" s="72" t="s">
        <v>2591</v>
      </c>
      <c r="AI4" s="65"/>
      <c r="AJ4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1,2-Dichlorethan (EDC)</v>
      </c>
      <c r="AK4" s="51" t="str">
        <f>IFERROR(INDEX(T_CAS[PARAMETER_NM],MATCH(Tableau1[[#This Row],[CAS Nummer (chemische Stoffe)]],T_CAS[N° CAS],0)),"")</f>
        <v>1_2_Dichloroethane</v>
      </c>
      <c r="AL4" s="51" t="str">
        <f>IFERROR(INDEX(T_CAS[PARAMETER_NM],MATCH(Tableau1[[#This Row],[Zu messende Parameter]],T_CAS[DESCRIPTION_FR],0)),"")</f>
        <v/>
      </c>
      <c r="AM4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1_2_Dichloroethane</v>
      </c>
      <c r="AN4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128</v>
      </c>
      <c r="AO4" s="74" t="s">
        <v>3850</v>
      </c>
      <c r="AP4" s="74" t="s">
        <v>114</v>
      </c>
      <c r="AQ4" s="74" t="str">
        <f>IF(ISNUMBER(LEFT(Daten!$AO4,1)*1),"",LEFT(Daten!$AO$3:$AO$12,1))</f>
        <v>&lt;</v>
      </c>
      <c r="AR4" s="62" t="str">
        <f>IF(ISNUMBER(LEFT(Tableau1[[#This Row],[Bruttowert]],1)*1),Tableau1[[#This Row],[Bruttowert]],SUBSTITUTE(MID(Tableau1[[#This Row],[Bruttowert]],2,LEN(Tableau1[[#This Row],[Bruttowert]])),",","."))</f>
        <v>0.1</v>
      </c>
      <c r="AS4" s="62" t="str">
        <f>IFERROR(INDEX(T_CAS[PARAMETER_UNIT],MATCH(Tableau1[[#This Row],[Paramètre analysé (NM)
(automatique, ne par remplir ni modifier)]],T_CAS[PARAMETER_NM],0)),"")</f>
        <v>µg/l</v>
      </c>
      <c r="AT4" s="62" t="str">
        <f>IF(Tableau1[[#This Row],[Einheit]]&lt;&gt;Tableau1[[#This Row],[PARAMETER_UNIT
(automatique, ne par remplir ni modifier)]],"ERROR","")</f>
        <v/>
      </c>
      <c r="AU4" s="73" t="s">
        <v>3787</v>
      </c>
      <c r="AV4" s="74" t="s">
        <v>3777</v>
      </c>
      <c r="AW4" s="75"/>
      <c r="AX4" s="76">
        <v>45007</v>
      </c>
    </row>
    <row r="5" spans="1:50" s="14" customFormat="1" x14ac:dyDescent="0.25">
      <c r="A5" s="77" t="s">
        <v>4907</v>
      </c>
      <c r="B5" s="78" t="s">
        <v>3845</v>
      </c>
      <c r="C5" s="52" t="s">
        <v>4864</v>
      </c>
      <c r="D5" s="79">
        <v>2637791.0019999999</v>
      </c>
      <c r="E5" s="79">
        <v>1127796.9839999999</v>
      </c>
      <c r="F5" s="78">
        <v>451.55</v>
      </c>
      <c r="G5" s="77"/>
      <c r="H5" s="78">
        <v>10.43</v>
      </c>
      <c r="I5" s="78"/>
      <c r="J5" s="78"/>
      <c r="K5" s="52" t="s">
        <v>4901</v>
      </c>
      <c r="L5" s="78">
        <v>452.45</v>
      </c>
      <c r="M5" s="78"/>
      <c r="N5" s="78"/>
      <c r="O5" s="78"/>
      <c r="P5" s="78"/>
      <c r="Q5" s="78"/>
      <c r="R5" s="80" t="s">
        <v>3768</v>
      </c>
      <c r="S5" s="80" t="e">
        <f>IF(COUNTIF(R$3:R4,R5)=0,MAX(S$3:S4)+1,VLOOKUP(R5,R$3:S5,2,FALSE))</f>
        <v>#REF!</v>
      </c>
      <c r="T5" s="78" t="e">
        <f>IF(Daten!$R5="","","C"&amp;TEXT(Daten!$S5,"00"))</f>
        <v>#REF!</v>
      </c>
      <c r="U5" s="78" t="s">
        <v>4911</v>
      </c>
      <c r="V5" s="78" t="s">
        <v>4911</v>
      </c>
      <c r="W5" s="78" t="s">
        <v>3769</v>
      </c>
      <c r="X5" s="78" t="s">
        <v>3770</v>
      </c>
      <c r="Y5" s="81">
        <v>43697</v>
      </c>
      <c r="Z5" s="81">
        <v>43699</v>
      </c>
      <c r="AA5" s="56" t="s">
        <v>4871</v>
      </c>
      <c r="AB5" s="77" t="s">
        <v>3773</v>
      </c>
      <c r="AC5" s="78" t="s">
        <v>2503</v>
      </c>
      <c r="AD5" s="78">
        <v>1</v>
      </c>
      <c r="AE5" s="82">
        <v>43699</v>
      </c>
      <c r="AF5" s="83">
        <v>3</v>
      </c>
      <c r="AG5" s="56" t="s">
        <v>4894</v>
      </c>
      <c r="AH5" s="84" t="s">
        <v>2508</v>
      </c>
      <c r="AI5" s="77"/>
      <c r="AJ5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Ammonium</v>
      </c>
      <c r="AK5" s="51" t="str">
        <f>IFERROR(INDEX(T_CAS[PARAMETER_NM],MATCH(Tableau1[[#This Row],[CAS Nummer (chemische Stoffe)]],T_CAS[N° CAS],0)),"")</f>
        <v>NH4+</v>
      </c>
      <c r="AL5" s="51" t="str">
        <f>IFERROR(INDEX(T_CAS[PARAMETER_NM],MATCH(Tableau1[[#This Row],[Zu messende Parameter]],T_CAS[DESCRIPTION_FR],0)),"")</f>
        <v/>
      </c>
      <c r="AM5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NH4+</v>
      </c>
      <c r="AN5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38</v>
      </c>
      <c r="AO5" s="86">
        <v>0.374</v>
      </c>
      <c r="AP5" s="87" t="s">
        <v>3849</v>
      </c>
      <c r="AQ5" s="87" t="str">
        <f>IF(ISNUMBER(LEFT(Daten!$AO5,1)*1),"",LEFT(Daten!$AO$3:$AO$12,1))</f>
        <v/>
      </c>
      <c r="AR5" s="62">
        <f>IF(ISNUMBER(LEFT(Tableau1[[#This Row],[Bruttowert]],1)*1),Tableau1[[#This Row],[Bruttowert]],SUBSTITUTE(MID(Tableau1[[#This Row],[Bruttowert]],2,LEN(Tableau1[[#This Row],[Bruttowert]])),",","."))</f>
        <v>0.374</v>
      </c>
      <c r="AS5" s="62" t="str">
        <f>IFERROR(INDEX(T_CAS[PARAMETER_UNIT],MATCH(Tableau1[[#This Row],[Paramètre analysé (NM)
(automatique, ne par remplir ni modifier)]],T_CAS[PARAMETER_NM],0)),"")</f>
        <v>mg/l</v>
      </c>
      <c r="AT5" s="62" t="str">
        <f>IF(Tableau1[[#This Row],[Einheit]]&lt;&gt;Tableau1[[#This Row],[PARAMETER_UNIT
(automatique, ne par remplir ni modifier)]],"ERROR","")</f>
        <v>ERROR</v>
      </c>
      <c r="AU5" s="85" t="s">
        <v>3787</v>
      </c>
      <c r="AV5" s="87" t="s">
        <v>3776</v>
      </c>
      <c r="AW5" s="88"/>
      <c r="AX5" s="89">
        <v>45007</v>
      </c>
    </row>
    <row r="6" spans="1:50" s="14" customFormat="1" x14ac:dyDescent="0.25">
      <c r="A6" s="65" t="s">
        <v>4908</v>
      </c>
      <c r="B6" s="66" t="s">
        <v>3846</v>
      </c>
      <c r="C6" s="52" t="s">
        <v>4864</v>
      </c>
      <c r="D6" s="67">
        <v>2637791.0019999999</v>
      </c>
      <c r="E6" s="67">
        <v>1127796.9839999999</v>
      </c>
      <c r="F6" s="66">
        <v>451.55</v>
      </c>
      <c r="G6" s="65"/>
      <c r="H6" s="66">
        <v>4.59</v>
      </c>
      <c r="I6" s="66"/>
      <c r="J6" s="66"/>
      <c r="K6" s="52" t="s">
        <v>4901</v>
      </c>
      <c r="L6" s="66">
        <v>452.45</v>
      </c>
      <c r="M6" s="66"/>
      <c r="N6" s="66"/>
      <c r="O6" s="66"/>
      <c r="P6" s="66"/>
      <c r="Q6" s="66"/>
      <c r="R6" s="68" t="s">
        <v>3768</v>
      </c>
      <c r="S6" s="68" t="e">
        <f>IF(COUNTIF(R$3:R5,R6)=0,MAX(S$3:S5)+1,VLOOKUP(R6,R$3:S6,2,FALSE))</f>
        <v>#REF!</v>
      </c>
      <c r="T6" s="66" t="e">
        <f>IF(Daten!$R6="","","C"&amp;TEXT(Daten!$S6,"00"))</f>
        <v>#REF!</v>
      </c>
      <c r="U6" s="66" t="s">
        <v>4911</v>
      </c>
      <c r="V6" s="66" t="s">
        <v>4911</v>
      </c>
      <c r="W6" s="66" t="s">
        <v>3769</v>
      </c>
      <c r="X6" s="66" t="s">
        <v>3770</v>
      </c>
      <c r="Y6" s="69">
        <v>43697</v>
      </c>
      <c r="Z6" s="69">
        <v>43699</v>
      </c>
      <c r="AA6" s="56" t="s">
        <v>4871</v>
      </c>
      <c r="AB6" s="65" t="s">
        <v>3772</v>
      </c>
      <c r="AC6" s="66" t="s">
        <v>2502</v>
      </c>
      <c r="AD6" s="66">
        <v>1</v>
      </c>
      <c r="AE6" s="70">
        <v>43699</v>
      </c>
      <c r="AF6" s="71">
        <v>3</v>
      </c>
      <c r="AG6" s="56" t="s">
        <v>4894</v>
      </c>
      <c r="AH6" s="72" t="s">
        <v>2523</v>
      </c>
      <c r="AI6" s="65"/>
      <c r="AJ6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Chlorid</v>
      </c>
      <c r="AK6" s="51" t="str">
        <f>IFERROR(INDEX(T_CAS[PARAMETER_NM],MATCH(Tableau1[[#This Row],[CAS Nummer (chemische Stoffe)]],T_CAS[N° CAS],0)),"")</f>
        <v>Cl-</v>
      </c>
      <c r="AL6" s="51" t="str">
        <f>IFERROR(INDEX(T_CAS[PARAMETER_NM],MATCH(Tableau1[[#This Row],[Zu messende Parameter]],T_CAS[DESCRIPTION_FR],0)),"")</f>
        <v/>
      </c>
      <c r="AM6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6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6" s="74">
        <v>13.1</v>
      </c>
      <c r="AP6" s="74" t="s">
        <v>48</v>
      </c>
      <c r="AQ6" s="74" t="str">
        <f>IF(ISNUMBER(LEFT(Daten!$AO6,1)*1),"",LEFT(Daten!$AO$3:$AO$12,1))</f>
        <v/>
      </c>
      <c r="AR6" s="62">
        <f>IF(ISNUMBER(LEFT(Tableau1[[#This Row],[Bruttowert]],1)*1),Tableau1[[#This Row],[Bruttowert]],SUBSTITUTE(MID(Tableau1[[#This Row],[Bruttowert]],2,LEN(Tableau1[[#This Row],[Bruttowert]])),",","."))</f>
        <v>13.1</v>
      </c>
      <c r="AS6" s="62" t="str">
        <f>IFERROR(INDEX(T_CAS[PARAMETER_UNIT],MATCH(Tableau1[[#This Row],[Paramètre analysé (NM)
(automatique, ne par remplir ni modifier)]],T_CAS[PARAMETER_NM],0)),"")</f>
        <v>mg/l</v>
      </c>
      <c r="AT6" s="62" t="str">
        <f>IF(Tableau1[[#This Row],[Einheit]]&lt;&gt;Tableau1[[#This Row],[PARAMETER_UNIT
(automatique, ne par remplir ni modifier)]],"ERROR","")</f>
        <v/>
      </c>
      <c r="AU6" s="73" t="s">
        <v>3787</v>
      </c>
      <c r="AV6" s="74" t="s">
        <v>3776</v>
      </c>
      <c r="AW6" s="75" t="s">
        <v>4904</v>
      </c>
      <c r="AX6" s="76">
        <v>45007</v>
      </c>
    </row>
    <row r="7" spans="1:50" s="14" customFormat="1" x14ac:dyDescent="0.25">
      <c r="A7" s="77" t="s">
        <v>4908</v>
      </c>
      <c r="B7" s="78" t="s">
        <v>3846</v>
      </c>
      <c r="C7" s="52" t="s">
        <v>4864</v>
      </c>
      <c r="D7" s="79">
        <v>2637791.0019999999</v>
      </c>
      <c r="E7" s="79">
        <v>1127796.9839999999</v>
      </c>
      <c r="F7" s="78">
        <v>451.55</v>
      </c>
      <c r="G7" s="77"/>
      <c r="H7" s="78">
        <v>4.59</v>
      </c>
      <c r="I7" s="78"/>
      <c r="J7" s="78"/>
      <c r="K7" s="52" t="s">
        <v>4901</v>
      </c>
      <c r="L7" s="78">
        <v>452.45</v>
      </c>
      <c r="M7" s="78"/>
      <c r="N7" s="78"/>
      <c r="O7" s="78"/>
      <c r="P7" s="78"/>
      <c r="Q7" s="78"/>
      <c r="R7" s="80" t="s">
        <v>3768</v>
      </c>
      <c r="S7" s="80" t="e">
        <f>IF(COUNTIF(R$3:R6,R7)=0,MAX(S$3:S6)+1,VLOOKUP(R7,R$3:S7,2,FALSE))</f>
        <v>#REF!</v>
      </c>
      <c r="T7" s="78" t="e">
        <f>IF(Daten!$R7="","","C"&amp;TEXT(Daten!$S7,"00"))</f>
        <v>#REF!</v>
      </c>
      <c r="U7" s="78" t="s">
        <v>4911</v>
      </c>
      <c r="V7" s="78" t="s">
        <v>4911</v>
      </c>
      <c r="W7" s="78" t="s">
        <v>3769</v>
      </c>
      <c r="X7" s="78" t="s">
        <v>3770</v>
      </c>
      <c r="Y7" s="81">
        <v>43697</v>
      </c>
      <c r="Z7" s="81">
        <v>43699</v>
      </c>
      <c r="AA7" s="56" t="s">
        <v>4871</v>
      </c>
      <c r="AB7" s="77" t="s">
        <v>3772</v>
      </c>
      <c r="AC7" s="78" t="s">
        <v>2502</v>
      </c>
      <c r="AD7" s="78">
        <v>2</v>
      </c>
      <c r="AE7" s="82">
        <v>43699</v>
      </c>
      <c r="AF7" s="83">
        <v>3</v>
      </c>
      <c r="AG7" s="56" t="s">
        <v>4894</v>
      </c>
      <c r="AH7" s="84" t="s">
        <v>2591</v>
      </c>
      <c r="AI7" s="77"/>
      <c r="AJ7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1,2-Dichlorethan (EDC)</v>
      </c>
      <c r="AK7" s="51" t="str">
        <f>IFERROR(INDEX(T_CAS[PARAMETER_NM],MATCH(Tableau1[[#This Row],[CAS Nummer (chemische Stoffe)]],T_CAS[N° CAS],0)),"")</f>
        <v>1_2_Dichloroethane</v>
      </c>
      <c r="AL7" s="51" t="str">
        <f>IFERROR(INDEX(T_CAS[PARAMETER_NM],MATCH(Tableau1[[#This Row],[Zu messende Parameter]],T_CAS[DESCRIPTION_FR],0)),"")</f>
        <v/>
      </c>
      <c r="AM7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1_2_Dichloroethane</v>
      </c>
      <c r="AN7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128</v>
      </c>
      <c r="AO7" s="87" t="s">
        <v>3850</v>
      </c>
      <c r="AP7" s="87" t="s">
        <v>114</v>
      </c>
      <c r="AQ7" s="87" t="str">
        <f>IF(ISNUMBER(LEFT(Daten!$AO7,1)*1),"",LEFT(Daten!$AO$3:$AO$12,1))</f>
        <v>&lt;</v>
      </c>
      <c r="AR7" s="62" t="str">
        <f>IF(ISNUMBER(LEFT(Tableau1[[#This Row],[Bruttowert]],1)*1),Tableau1[[#This Row],[Bruttowert]],SUBSTITUTE(MID(Tableau1[[#This Row],[Bruttowert]],2,LEN(Tableau1[[#This Row],[Bruttowert]])),",","."))</f>
        <v>0.1</v>
      </c>
      <c r="AS7" s="62" t="str">
        <f>IFERROR(INDEX(T_CAS[PARAMETER_UNIT],MATCH(Tableau1[[#This Row],[Paramètre analysé (NM)
(automatique, ne par remplir ni modifier)]],T_CAS[PARAMETER_NM],0)),"")</f>
        <v>µg/l</v>
      </c>
      <c r="AT7" s="62" t="str">
        <f>IF(Tableau1[[#This Row],[Einheit]]&lt;&gt;Tableau1[[#This Row],[PARAMETER_UNIT
(automatique, ne par remplir ni modifier)]],"ERROR","")</f>
        <v/>
      </c>
      <c r="AU7" s="85" t="s">
        <v>3787</v>
      </c>
      <c r="AV7" s="87" t="s">
        <v>3777</v>
      </c>
      <c r="AW7" s="90"/>
      <c r="AX7" s="89">
        <v>45007</v>
      </c>
    </row>
    <row r="8" spans="1:50" s="14" customFormat="1" x14ac:dyDescent="0.25">
      <c r="A8" s="65" t="s">
        <v>4908</v>
      </c>
      <c r="B8" s="66" t="s">
        <v>3846</v>
      </c>
      <c r="C8" s="52" t="s">
        <v>4864</v>
      </c>
      <c r="D8" s="67">
        <v>2637791.0019999999</v>
      </c>
      <c r="E8" s="67">
        <v>1127796.9839999999</v>
      </c>
      <c r="F8" s="66">
        <v>451.55</v>
      </c>
      <c r="G8" s="65"/>
      <c r="H8" s="66">
        <v>4.59</v>
      </c>
      <c r="I8" s="66"/>
      <c r="J8" s="66"/>
      <c r="K8" s="52" t="s">
        <v>4901</v>
      </c>
      <c r="L8" s="66">
        <v>452.45</v>
      </c>
      <c r="M8" s="66"/>
      <c r="N8" s="66"/>
      <c r="O8" s="66"/>
      <c r="P8" s="66"/>
      <c r="Q8" s="66"/>
      <c r="R8" s="68" t="s">
        <v>3768</v>
      </c>
      <c r="S8" s="68" t="e">
        <f>IF(COUNTIF(R$3:R7,R8)=0,MAX(S$3:S7)+1,VLOOKUP(R8,R$3:S8,2,FALSE))</f>
        <v>#REF!</v>
      </c>
      <c r="T8" s="66" t="e">
        <f>IF(Daten!$R8="","","C"&amp;TEXT(Daten!$S8,"00"))</f>
        <v>#REF!</v>
      </c>
      <c r="U8" s="66" t="s">
        <v>4911</v>
      </c>
      <c r="V8" s="66" t="s">
        <v>4911</v>
      </c>
      <c r="W8" s="66" t="s">
        <v>3769</v>
      </c>
      <c r="X8" s="66" t="s">
        <v>3770</v>
      </c>
      <c r="Y8" s="69">
        <v>43697</v>
      </c>
      <c r="Z8" s="69">
        <v>43699</v>
      </c>
      <c r="AA8" s="56" t="s">
        <v>4871</v>
      </c>
      <c r="AB8" s="65" t="s">
        <v>3772</v>
      </c>
      <c r="AC8" s="66" t="s">
        <v>2502</v>
      </c>
      <c r="AD8" s="66">
        <v>1</v>
      </c>
      <c r="AE8" s="70">
        <v>43699</v>
      </c>
      <c r="AF8" s="71">
        <v>3</v>
      </c>
      <c r="AG8" s="56" t="s">
        <v>4894</v>
      </c>
      <c r="AH8" s="72" t="s">
        <v>2508</v>
      </c>
      <c r="AI8" s="65"/>
      <c r="AJ8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Ammonium</v>
      </c>
      <c r="AK8" s="51" t="str">
        <f>IFERROR(INDEX(T_CAS[PARAMETER_NM],MATCH(Tableau1[[#This Row],[CAS Nummer (chemische Stoffe)]],T_CAS[N° CAS],0)),"")</f>
        <v>NH4+</v>
      </c>
      <c r="AL8" s="51" t="str">
        <f>IFERROR(INDEX(T_CAS[PARAMETER_NM],MATCH(Tableau1[[#This Row],[Zu messende Parameter]],T_CAS[DESCRIPTION_FR],0)),"")</f>
        <v/>
      </c>
      <c r="AM8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NH4+</v>
      </c>
      <c r="AN8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38</v>
      </c>
      <c r="AO8" s="91">
        <v>7.0270000000000001</v>
      </c>
      <c r="AP8" s="74" t="s">
        <v>3849</v>
      </c>
      <c r="AQ8" s="74" t="str">
        <f>IF(ISNUMBER(LEFT(Daten!$AO8,1)*1),"",LEFT(Daten!$AO$3:$AO$12,1))</f>
        <v/>
      </c>
      <c r="AR8" s="62">
        <f>IF(ISNUMBER(LEFT(Tableau1[[#This Row],[Bruttowert]],1)*1),Tableau1[[#This Row],[Bruttowert]],SUBSTITUTE(MID(Tableau1[[#This Row],[Bruttowert]],2,LEN(Tableau1[[#This Row],[Bruttowert]])),",","."))</f>
        <v>7.0270000000000001</v>
      </c>
      <c r="AS8" s="62" t="str">
        <f>IFERROR(INDEX(T_CAS[PARAMETER_UNIT],MATCH(Tableau1[[#This Row],[Paramètre analysé (NM)
(automatique, ne par remplir ni modifier)]],T_CAS[PARAMETER_NM],0)),"")</f>
        <v>mg/l</v>
      </c>
      <c r="AT8" s="62" t="str">
        <f>IF(Tableau1[[#This Row],[Einheit]]&lt;&gt;Tableau1[[#This Row],[PARAMETER_UNIT
(automatique, ne par remplir ni modifier)]],"ERROR","")</f>
        <v>ERROR</v>
      </c>
      <c r="AU8" s="73" t="s">
        <v>3787</v>
      </c>
      <c r="AV8" s="74" t="s">
        <v>3776</v>
      </c>
      <c r="AW8" s="92"/>
      <c r="AX8" s="76">
        <v>45007</v>
      </c>
    </row>
    <row r="9" spans="1:50" s="14" customFormat="1" x14ac:dyDescent="0.25">
      <c r="A9" s="77" t="s">
        <v>4909</v>
      </c>
      <c r="B9" s="78" t="s">
        <v>3847</v>
      </c>
      <c r="C9" s="52" t="s">
        <v>4864</v>
      </c>
      <c r="D9" s="79">
        <v>2636656.23</v>
      </c>
      <c r="E9" s="79">
        <v>1127582.057</v>
      </c>
      <c r="F9" s="78">
        <v>544.42999999999995</v>
      </c>
      <c r="G9" s="77"/>
      <c r="H9" s="78">
        <v>16.66</v>
      </c>
      <c r="I9" s="78"/>
      <c r="J9" s="78"/>
      <c r="K9" s="78" t="s">
        <v>4902</v>
      </c>
      <c r="L9" s="78">
        <v>545.21</v>
      </c>
      <c r="M9" s="78"/>
      <c r="N9" s="78">
        <v>2</v>
      </c>
      <c r="O9" s="78">
        <v>9</v>
      </c>
      <c r="P9" s="78">
        <v>14</v>
      </c>
      <c r="Q9" s="78"/>
      <c r="R9" s="80" t="s">
        <v>3768</v>
      </c>
      <c r="S9" s="80" t="e">
        <f>IF(COUNTIF(R$3:R8,R9)=0,MAX(S$3:S8)+1,VLOOKUP(R9,R$3:S9,2,FALSE))</f>
        <v>#REF!</v>
      </c>
      <c r="T9" s="78" t="e">
        <f>IF(Daten!$R9="","","C"&amp;TEXT(Daten!$S9,"00"))</f>
        <v>#REF!</v>
      </c>
      <c r="U9" s="78" t="s">
        <v>4911</v>
      </c>
      <c r="V9" s="78" t="s">
        <v>4911</v>
      </c>
      <c r="W9" s="78" t="s">
        <v>3769</v>
      </c>
      <c r="X9" s="78" t="s">
        <v>3770</v>
      </c>
      <c r="Y9" s="81">
        <v>43697</v>
      </c>
      <c r="Z9" s="81">
        <v>43699</v>
      </c>
      <c r="AA9" s="56" t="s">
        <v>4871</v>
      </c>
      <c r="AB9" s="77" t="s">
        <v>3775</v>
      </c>
      <c r="AC9" s="78" t="s">
        <v>3771</v>
      </c>
      <c r="AD9" s="78">
        <v>1</v>
      </c>
      <c r="AE9" s="82">
        <v>43699</v>
      </c>
      <c r="AF9" s="83">
        <v>4</v>
      </c>
      <c r="AG9" s="56" t="s">
        <v>4894</v>
      </c>
      <c r="AH9" s="84" t="s">
        <v>2523</v>
      </c>
      <c r="AI9" s="77"/>
      <c r="AJ9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Chlorid</v>
      </c>
      <c r="AK9" s="51" t="str">
        <f>IFERROR(INDEX(T_CAS[PARAMETER_NM],MATCH(Tableau1[[#This Row],[CAS Nummer (chemische Stoffe)]],T_CAS[N° CAS],0)),"")</f>
        <v>Cl-</v>
      </c>
      <c r="AL9" s="51" t="str">
        <f>IFERROR(INDEX(T_CAS[PARAMETER_NM],MATCH(Tableau1[[#This Row],[Zu messende Parameter]],T_CAS[DESCRIPTION_FR],0)),"")</f>
        <v/>
      </c>
      <c r="AM9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9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9" s="87">
        <v>20</v>
      </c>
      <c r="AP9" s="87" t="s">
        <v>48</v>
      </c>
      <c r="AQ9" s="87" t="str">
        <f>IF(ISNUMBER(LEFT(Daten!$AO9,1)*1),"",LEFT(Daten!$AO$3:$AO$12,1))</f>
        <v/>
      </c>
      <c r="AR9" s="62">
        <f>IF(ISNUMBER(LEFT(Tableau1[[#This Row],[Bruttowert]],1)*1),Tableau1[[#This Row],[Bruttowert]],SUBSTITUTE(MID(Tableau1[[#This Row],[Bruttowert]],2,LEN(Tableau1[[#This Row],[Bruttowert]])),",","."))</f>
        <v>20</v>
      </c>
      <c r="AS9" s="62" t="str">
        <f>IFERROR(INDEX(T_CAS[PARAMETER_UNIT],MATCH(Tableau1[[#This Row],[Paramètre analysé (NM)
(automatique, ne par remplir ni modifier)]],T_CAS[PARAMETER_NM],0)),"")</f>
        <v>mg/l</v>
      </c>
      <c r="AT9" s="62" t="str">
        <f>IF(Tableau1[[#This Row],[Einheit]]&lt;&gt;Tableau1[[#This Row],[PARAMETER_UNIT
(automatique, ne par remplir ni modifier)]],"ERROR","")</f>
        <v/>
      </c>
      <c r="AU9" s="85" t="s">
        <v>3787</v>
      </c>
      <c r="AV9" s="87" t="s">
        <v>3776</v>
      </c>
      <c r="AW9" s="90" t="s">
        <v>4905</v>
      </c>
      <c r="AX9" s="89">
        <v>45007</v>
      </c>
    </row>
    <row r="10" spans="1:50" s="14" customFormat="1" x14ac:dyDescent="0.25">
      <c r="A10" s="65" t="s">
        <v>4909</v>
      </c>
      <c r="B10" s="66" t="s">
        <v>3847</v>
      </c>
      <c r="C10" s="52" t="s">
        <v>4864</v>
      </c>
      <c r="D10" s="67">
        <v>2636656.23</v>
      </c>
      <c r="E10" s="67">
        <v>1127582.057</v>
      </c>
      <c r="F10" s="66">
        <v>544.42999999999995</v>
      </c>
      <c r="G10" s="65"/>
      <c r="H10" s="66">
        <v>16.66</v>
      </c>
      <c r="I10" s="66"/>
      <c r="J10" s="66"/>
      <c r="K10" s="66" t="s">
        <v>4902</v>
      </c>
      <c r="L10" s="66">
        <v>545.21</v>
      </c>
      <c r="M10" s="66"/>
      <c r="N10" s="66">
        <v>2</v>
      </c>
      <c r="O10" s="66">
        <v>9</v>
      </c>
      <c r="P10" s="66">
        <v>14</v>
      </c>
      <c r="Q10" s="66"/>
      <c r="R10" s="68" t="s">
        <v>3768</v>
      </c>
      <c r="S10" s="68" t="e">
        <f>IF(COUNTIF(R$3:R9,R10)=0,MAX(S$3:S9)+1,VLOOKUP(R10,R$3:S10,2,FALSE))</f>
        <v>#REF!</v>
      </c>
      <c r="T10" s="66" t="e">
        <f>IF(Daten!$R10="","","C"&amp;TEXT(Daten!$S10,"00"))</f>
        <v>#REF!</v>
      </c>
      <c r="U10" s="66" t="s">
        <v>4911</v>
      </c>
      <c r="V10" s="66" t="s">
        <v>4911</v>
      </c>
      <c r="W10" s="66" t="s">
        <v>3769</v>
      </c>
      <c r="X10" s="66" t="s">
        <v>3770</v>
      </c>
      <c r="Y10" s="69">
        <v>43697</v>
      </c>
      <c r="Z10" s="69">
        <v>43699</v>
      </c>
      <c r="AA10" s="56" t="s">
        <v>4871</v>
      </c>
      <c r="AB10" s="65" t="s">
        <v>3775</v>
      </c>
      <c r="AC10" s="66" t="s">
        <v>3771</v>
      </c>
      <c r="AD10" s="66">
        <v>2</v>
      </c>
      <c r="AE10" s="70">
        <v>43699</v>
      </c>
      <c r="AF10" s="71">
        <v>4</v>
      </c>
      <c r="AG10" s="56" t="s">
        <v>4894</v>
      </c>
      <c r="AH10" s="72" t="s">
        <v>2591</v>
      </c>
      <c r="AI10" s="65"/>
      <c r="AJ10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1,2-Dichlorethan (EDC)</v>
      </c>
      <c r="AK10" s="51" t="str">
        <f>IFERROR(INDEX(T_CAS[PARAMETER_NM],MATCH(Tableau1[[#This Row],[CAS Nummer (chemische Stoffe)]],T_CAS[N° CAS],0)),"")</f>
        <v>1_2_Dichloroethane</v>
      </c>
      <c r="AL10" s="51" t="str">
        <f>IFERROR(INDEX(T_CAS[PARAMETER_NM],MATCH(Tableau1[[#This Row],[Zu messende Parameter]],T_CAS[DESCRIPTION_FR],0)),"")</f>
        <v/>
      </c>
      <c r="AM10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1_2_Dichloroethane</v>
      </c>
      <c r="AN10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128</v>
      </c>
      <c r="AO10" s="74" t="s">
        <v>3850</v>
      </c>
      <c r="AP10" s="74" t="s">
        <v>114</v>
      </c>
      <c r="AQ10" s="74" t="str">
        <f>IF(ISNUMBER(LEFT(Daten!$AO10,1)*1),"",LEFT(Daten!$AO$3:$AO$12,1))</f>
        <v>&lt;</v>
      </c>
      <c r="AR10" s="62" t="str">
        <f>IF(ISNUMBER(LEFT(Tableau1[[#This Row],[Bruttowert]],1)*1),Tableau1[[#This Row],[Bruttowert]],SUBSTITUTE(MID(Tableau1[[#This Row],[Bruttowert]],2,LEN(Tableau1[[#This Row],[Bruttowert]])),",","."))</f>
        <v>0.1</v>
      </c>
      <c r="AS10" s="62" t="str">
        <f>IFERROR(INDEX(T_CAS[PARAMETER_UNIT],MATCH(Tableau1[[#This Row],[Paramètre analysé (NM)
(automatique, ne par remplir ni modifier)]],T_CAS[PARAMETER_NM],0)),"")</f>
        <v>µg/l</v>
      </c>
      <c r="AT10" s="62" t="str">
        <f>IF(Tableau1[[#This Row],[Einheit]]&lt;&gt;Tableau1[[#This Row],[PARAMETER_UNIT
(automatique, ne par remplir ni modifier)]],"ERROR","")</f>
        <v/>
      </c>
      <c r="AU10" s="73" t="s">
        <v>3787</v>
      </c>
      <c r="AV10" s="74" t="s">
        <v>3777</v>
      </c>
      <c r="AW10" s="75"/>
      <c r="AX10" s="76">
        <v>45007</v>
      </c>
    </row>
    <row r="11" spans="1:50" s="14" customFormat="1" x14ac:dyDescent="0.25">
      <c r="A11" s="77" t="s">
        <v>4909</v>
      </c>
      <c r="B11" s="78" t="s">
        <v>3847</v>
      </c>
      <c r="C11" s="52" t="s">
        <v>4864</v>
      </c>
      <c r="D11" s="79">
        <v>2636656.23</v>
      </c>
      <c r="E11" s="79">
        <v>1127582.057</v>
      </c>
      <c r="F11" s="78">
        <v>544.42999999999995</v>
      </c>
      <c r="G11" s="77"/>
      <c r="H11" s="78">
        <v>16.66</v>
      </c>
      <c r="I11" s="78"/>
      <c r="J11" s="78"/>
      <c r="K11" s="78" t="s">
        <v>4902</v>
      </c>
      <c r="L11" s="78">
        <v>545.21</v>
      </c>
      <c r="M11" s="78"/>
      <c r="N11" s="78">
        <v>2</v>
      </c>
      <c r="O11" s="78">
        <v>9</v>
      </c>
      <c r="P11" s="78">
        <v>14</v>
      </c>
      <c r="Q11" s="78"/>
      <c r="R11" s="80" t="s">
        <v>3768</v>
      </c>
      <c r="S11" s="80" t="e">
        <f>IF(COUNTIF(R$3:R10,R11)=0,MAX(S$3:S10)+1,VLOOKUP(R11,R$3:S11,2,FALSE))</f>
        <v>#REF!</v>
      </c>
      <c r="T11" s="78" t="e">
        <f>IF(Daten!$R11="","","C"&amp;TEXT(Daten!$S11,"00"))</f>
        <v>#REF!</v>
      </c>
      <c r="U11" s="78" t="s">
        <v>4911</v>
      </c>
      <c r="V11" s="78" t="s">
        <v>4911</v>
      </c>
      <c r="W11" s="78" t="s">
        <v>3769</v>
      </c>
      <c r="X11" s="78" t="s">
        <v>3770</v>
      </c>
      <c r="Y11" s="81">
        <v>43697</v>
      </c>
      <c r="Z11" s="81">
        <v>43699</v>
      </c>
      <c r="AA11" s="56" t="s">
        <v>4871</v>
      </c>
      <c r="AB11" s="77" t="s">
        <v>3775</v>
      </c>
      <c r="AC11" s="78" t="s">
        <v>3771</v>
      </c>
      <c r="AD11" s="78">
        <v>1</v>
      </c>
      <c r="AE11" s="82">
        <v>43699</v>
      </c>
      <c r="AF11" s="83">
        <v>4</v>
      </c>
      <c r="AG11" s="56" t="s">
        <v>4894</v>
      </c>
      <c r="AH11" s="84" t="s">
        <v>2508</v>
      </c>
      <c r="AI11" s="77"/>
      <c r="AJ11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Ammonium</v>
      </c>
      <c r="AK11" s="51" t="str">
        <f>IFERROR(INDEX(T_CAS[PARAMETER_NM],MATCH(Tableau1[[#This Row],[CAS Nummer (chemische Stoffe)]],T_CAS[N° CAS],0)),"")</f>
        <v>NH4+</v>
      </c>
      <c r="AL11" s="51" t="str">
        <f>IFERROR(INDEX(T_CAS[PARAMETER_NM],MATCH(Tableau1[[#This Row],[Zu messende Parameter]],T_CAS[DESCRIPTION_FR],0)),"")</f>
        <v/>
      </c>
      <c r="AM11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NH4+</v>
      </c>
      <c r="AN11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38</v>
      </c>
      <c r="AO11" s="86">
        <v>0.97299999999999998</v>
      </c>
      <c r="AP11" s="87" t="s">
        <v>3849</v>
      </c>
      <c r="AQ11" s="87" t="str">
        <f>IF(ISNUMBER(LEFT(Daten!$AO11,1)*1),"",LEFT(Daten!$AO$3:$AO$12,1))</f>
        <v/>
      </c>
      <c r="AR11" s="62">
        <f>IF(ISNUMBER(LEFT(Tableau1[[#This Row],[Bruttowert]],1)*1),Tableau1[[#This Row],[Bruttowert]],SUBSTITUTE(MID(Tableau1[[#This Row],[Bruttowert]],2,LEN(Tableau1[[#This Row],[Bruttowert]])),",","."))</f>
        <v>0.97299999999999998</v>
      </c>
      <c r="AS11" s="62" t="str">
        <f>IFERROR(INDEX(T_CAS[PARAMETER_UNIT],MATCH(Tableau1[[#This Row],[Paramètre analysé (NM)
(automatique, ne par remplir ni modifier)]],T_CAS[PARAMETER_NM],0)),"")</f>
        <v>mg/l</v>
      </c>
      <c r="AT11" s="62" t="str">
        <f>IF(Tableau1[[#This Row],[Einheit]]&lt;&gt;Tableau1[[#This Row],[PARAMETER_UNIT
(automatique, ne par remplir ni modifier)]],"ERROR","")</f>
        <v>ERROR</v>
      </c>
      <c r="AU11" s="85" t="s">
        <v>3787</v>
      </c>
      <c r="AV11" s="87" t="s">
        <v>3776</v>
      </c>
      <c r="AW11" s="88"/>
      <c r="AX11" s="89">
        <v>45007</v>
      </c>
    </row>
    <row r="12" spans="1:50" s="14" customFormat="1" x14ac:dyDescent="0.25">
      <c r="A12" s="65" t="s">
        <v>4910</v>
      </c>
      <c r="B12" s="66" t="s">
        <v>3847</v>
      </c>
      <c r="C12" s="52" t="s">
        <v>4864</v>
      </c>
      <c r="D12" s="67">
        <v>2636656.23</v>
      </c>
      <c r="E12" s="67">
        <v>1127582.057</v>
      </c>
      <c r="F12" s="66">
        <v>544.42999999999995</v>
      </c>
      <c r="G12" s="65"/>
      <c r="H12" s="66">
        <v>29.06</v>
      </c>
      <c r="I12" s="66"/>
      <c r="J12" s="66"/>
      <c r="K12" s="78" t="s">
        <v>4902</v>
      </c>
      <c r="L12" s="66">
        <v>545.21</v>
      </c>
      <c r="M12" s="66"/>
      <c r="N12" s="66">
        <v>2</v>
      </c>
      <c r="O12" s="66">
        <v>20</v>
      </c>
      <c r="P12" s="66">
        <v>29</v>
      </c>
      <c r="Q12" s="66"/>
      <c r="R12" s="68" t="s">
        <v>3768</v>
      </c>
      <c r="S12" s="68" t="e">
        <f>IF(COUNTIF(R$3:R11,R12)=0,MAX(S$3:S11)+1,VLOOKUP(R12,R$3:S12,2,FALSE))</f>
        <v>#REF!</v>
      </c>
      <c r="T12" s="66" t="e">
        <f>IF(Daten!$R12="","","C"&amp;TEXT(Daten!$S12,"00"))</f>
        <v>#REF!</v>
      </c>
      <c r="U12" s="66" t="s">
        <v>4911</v>
      </c>
      <c r="V12" s="66" t="s">
        <v>4911</v>
      </c>
      <c r="W12" s="66" t="s">
        <v>3769</v>
      </c>
      <c r="X12" s="66" t="s">
        <v>3770</v>
      </c>
      <c r="Y12" s="69">
        <v>43697</v>
      </c>
      <c r="Z12" s="69">
        <v>43699</v>
      </c>
      <c r="AA12" s="56" t="s">
        <v>4871</v>
      </c>
      <c r="AB12" s="65" t="s">
        <v>3774</v>
      </c>
      <c r="AC12" s="66" t="s">
        <v>2504</v>
      </c>
      <c r="AD12" s="66">
        <v>1</v>
      </c>
      <c r="AE12" s="70">
        <v>43699</v>
      </c>
      <c r="AF12" s="71">
        <v>4</v>
      </c>
      <c r="AG12" s="56" t="s">
        <v>4894</v>
      </c>
      <c r="AH12" s="72" t="s">
        <v>2523</v>
      </c>
      <c r="AI12" s="65"/>
      <c r="AJ12" s="51" t="str">
        <f>IFERROR(IF(Tableau1[[#This Row],[CAS Nummer (chemische Stoffe)]]&lt;&gt;"",INDEX(T_CAS[BESCHREIBUNG_DE],MATCH(Tableau1[[#This Row],[CAS Nummer (chemische Stoffe)]],T_CAS[N° CAS],0)),IF(AND(Tableau1[[#This Row],[CAS Nummer (chemische Stoffe)]]="",Tableau1[[#This Row],[Zu messende Parameter]]=""),"","Aucun CAS sélectionné")),"ERROR")</f>
        <v>Chlorid</v>
      </c>
      <c r="AK12" s="51" t="str">
        <f>IFERROR(INDEX(T_CAS[PARAMETER_NM],MATCH(Tableau1[[#This Row],[CAS Nummer (chemische Stoffe)]],T_CAS[N° CAS],0)),"")</f>
        <v>Cl-</v>
      </c>
      <c r="AL12" s="51" t="str">
        <f>IFERROR(INDEX(T_CAS[PARAMETER_NM],MATCH(Tableau1[[#This Row],[Zu messende Parameter]],T_CAS[DESCRIPTION_FR],0)),"")</f>
        <v/>
      </c>
      <c r="AM12" s="60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12" s="61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12" s="74">
        <v>21.3</v>
      </c>
      <c r="AP12" s="74" t="s">
        <v>48</v>
      </c>
      <c r="AQ12" s="74" t="str">
        <f>IF(ISNUMBER(LEFT(Daten!$AO12,1)*1),"",LEFT(Daten!$AO$3:$AO$12,1))</f>
        <v/>
      </c>
      <c r="AR12" s="62">
        <f>IF(ISNUMBER(LEFT(Tableau1[[#This Row],[Bruttowert]],1)*1),Tableau1[[#This Row],[Bruttowert]],SUBSTITUTE(MID(Tableau1[[#This Row],[Bruttowert]],2,LEN(Tableau1[[#This Row],[Bruttowert]])),",","."))</f>
        <v>21.3</v>
      </c>
      <c r="AS12" s="62" t="str">
        <f>IFERROR(INDEX(T_CAS[PARAMETER_UNIT],MATCH(Tableau1[[#This Row],[Paramètre analysé (NM)
(automatique, ne par remplir ni modifier)]],T_CAS[PARAMETER_NM],0)),"")</f>
        <v>mg/l</v>
      </c>
      <c r="AT12" s="62" t="str">
        <f>IF(Tableau1[[#This Row],[Einheit]]&lt;&gt;Tableau1[[#This Row],[PARAMETER_UNIT
(automatique, ne par remplir ni modifier)]],"ERROR","")</f>
        <v/>
      </c>
      <c r="AU12" s="73" t="s">
        <v>3787</v>
      </c>
      <c r="AV12" s="74" t="s">
        <v>3776</v>
      </c>
      <c r="AW12" s="75" t="s">
        <v>4906</v>
      </c>
      <c r="AX12" s="76">
        <v>45007</v>
      </c>
    </row>
    <row r="13" spans="1:50" s="14" customFormat="1" x14ac:dyDescent="0.25">
      <c r="A13" s="13"/>
      <c r="B13" s="25"/>
      <c r="C13" s="25"/>
      <c r="D13" s="26"/>
      <c r="E13" s="26"/>
      <c r="F13" s="25"/>
      <c r="G13" s="13"/>
      <c r="H13" s="25"/>
      <c r="I13" s="25"/>
      <c r="J13" s="25"/>
      <c r="K13" s="25"/>
      <c r="L13" s="25"/>
      <c r="M13" s="25"/>
      <c r="N13" s="25"/>
      <c r="O13" s="25"/>
      <c r="P13" s="23"/>
      <c r="Q13" s="24"/>
      <c r="R13" s="25"/>
      <c r="S13" s="25"/>
      <c r="T13" s="25"/>
      <c r="U13" s="25"/>
      <c r="V13" s="25"/>
      <c r="W13" s="27"/>
      <c r="X13" s="27"/>
      <c r="Y13" s="28"/>
      <c r="Z13" s="13"/>
      <c r="AA13" s="25"/>
      <c r="AB13" s="25"/>
      <c r="AC13" s="29"/>
      <c r="AD13" s="30"/>
      <c r="AE13" s="28"/>
      <c r="AF13" s="31"/>
      <c r="AG13" s="13"/>
      <c r="AH13" s="13"/>
      <c r="AI13" s="13"/>
      <c r="AJ13" s="13"/>
      <c r="AK13" s="13"/>
      <c r="AL13" s="32"/>
      <c r="AM13" s="33"/>
      <c r="AN13" s="32"/>
      <c r="AO13" s="32"/>
      <c r="AP13" s="32"/>
      <c r="AQ13" s="21"/>
      <c r="AR13" s="21"/>
      <c r="AS13" s="32"/>
      <c r="AT13" s="21"/>
      <c r="AU13" s="22"/>
      <c r="AV13" s="35"/>
    </row>
    <row r="14" spans="1:50" s="14" customFormat="1" x14ac:dyDescent="0.25">
      <c r="A14" s="13"/>
      <c r="B14" s="25"/>
      <c r="C14" s="25"/>
      <c r="D14" s="26"/>
      <c r="E14" s="26"/>
      <c r="F14" s="25"/>
      <c r="G14" s="13"/>
      <c r="H14" s="25"/>
      <c r="I14" s="25"/>
      <c r="J14" s="25"/>
      <c r="K14" s="25"/>
      <c r="L14" s="25"/>
      <c r="M14" s="25"/>
      <c r="N14" s="25"/>
      <c r="O14" s="25"/>
      <c r="P14" s="23"/>
      <c r="Q14" s="24"/>
      <c r="R14" s="25"/>
      <c r="S14" s="25"/>
      <c r="T14" s="25"/>
      <c r="U14" s="25"/>
      <c r="V14" s="25"/>
      <c r="W14" s="27"/>
      <c r="X14" s="27"/>
      <c r="Y14" s="28"/>
      <c r="Z14" s="13"/>
      <c r="AA14" s="25"/>
      <c r="AB14" s="25"/>
      <c r="AC14" s="29"/>
      <c r="AD14" s="30"/>
      <c r="AE14" s="28"/>
      <c r="AF14" s="31"/>
      <c r="AG14" s="13"/>
      <c r="AH14" s="13"/>
      <c r="AI14" s="13"/>
      <c r="AJ14" s="13"/>
      <c r="AK14" s="13"/>
      <c r="AL14" s="32"/>
      <c r="AM14" s="33"/>
      <c r="AN14" s="32"/>
      <c r="AO14" s="32"/>
      <c r="AP14" s="32"/>
      <c r="AQ14" s="21"/>
      <c r="AR14" s="21"/>
      <c r="AS14" s="32"/>
      <c r="AT14" s="21"/>
      <c r="AU14" s="22"/>
      <c r="AV14" s="35"/>
    </row>
    <row r="15" spans="1:50" s="14" customFormat="1" x14ac:dyDescent="0.25">
      <c r="A15" s="13"/>
      <c r="B15" s="25"/>
      <c r="C15" s="25"/>
      <c r="D15" s="26"/>
      <c r="E15" s="26"/>
      <c r="F15" s="25"/>
      <c r="G15" s="13"/>
      <c r="H15" s="25"/>
      <c r="I15" s="25"/>
      <c r="J15" s="25"/>
      <c r="K15" s="25"/>
      <c r="L15" s="25"/>
      <c r="M15" s="25"/>
      <c r="N15" s="25"/>
      <c r="O15" s="25"/>
      <c r="P15" s="23"/>
      <c r="Q15" s="24"/>
      <c r="R15" s="25"/>
      <c r="S15" s="25"/>
      <c r="T15" s="25"/>
      <c r="U15" s="25"/>
      <c r="V15" s="25"/>
      <c r="W15" s="27"/>
      <c r="X15" s="27"/>
      <c r="Y15" s="28"/>
      <c r="Z15" s="13"/>
      <c r="AA15" s="25"/>
      <c r="AB15" s="25"/>
      <c r="AC15" s="29"/>
      <c r="AD15" s="30"/>
      <c r="AE15" s="28"/>
      <c r="AF15" s="31"/>
      <c r="AG15" s="13"/>
      <c r="AH15" s="13"/>
      <c r="AI15" s="13"/>
      <c r="AJ15" s="13"/>
      <c r="AK15" s="13"/>
      <c r="AL15" s="32"/>
      <c r="AM15" s="33"/>
      <c r="AN15" s="32"/>
      <c r="AO15" s="32"/>
      <c r="AP15" s="32"/>
      <c r="AQ15" s="21"/>
      <c r="AR15" s="21"/>
      <c r="AS15" s="32"/>
      <c r="AT15" s="21"/>
      <c r="AU15" s="22"/>
      <c r="AV15" s="35"/>
    </row>
    <row r="16" spans="1:50" s="14" customFormat="1" x14ac:dyDescent="0.25">
      <c r="A16" s="13"/>
      <c r="B16" s="25"/>
      <c r="C16" s="25"/>
      <c r="D16" s="26"/>
      <c r="E16" s="26"/>
      <c r="F16" s="25"/>
      <c r="G16" s="13"/>
      <c r="H16" s="25"/>
      <c r="I16" s="25"/>
      <c r="J16" s="25"/>
      <c r="K16" s="25"/>
      <c r="L16" s="25"/>
      <c r="M16" s="25"/>
      <c r="N16" s="25"/>
      <c r="O16" s="25"/>
      <c r="P16" s="23"/>
      <c r="Q16" s="24"/>
      <c r="R16" s="25"/>
      <c r="S16" s="25"/>
      <c r="T16" s="25"/>
      <c r="U16" s="25"/>
      <c r="V16" s="25"/>
      <c r="W16" s="27"/>
      <c r="X16" s="27"/>
      <c r="Y16" s="28"/>
      <c r="Z16" s="13"/>
      <c r="AA16" s="25"/>
      <c r="AB16" s="25"/>
      <c r="AC16" s="29"/>
      <c r="AD16" s="30"/>
      <c r="AE16" s="28"/>
      <c r="AF16" s="31"/>
      <c r="AG16" s="13"/>
      <c r="AH16" s="13"/>
      <c r="AI16" s="13"/>
      <c r="AJ16" s="13"/>
      <c r="AK16" s="13"/>
      <c r="AL16" s="32"/>
      <c r="AM16" s="33"/>
      <c r="AN16" s="32"/>
      <c r="AO16" s="32"/>
      <c r="AP16" s="32"/>
      <c r="AQ16" s="21"/>
      <c r="AR16" s="21"/>
      <c r="AS16" s="32"/>
      <c r="AT16" s="21"/>
      <c r="AU16" s="22"/>
      <c r="AV16" s="35"/>
    </row>
    <row r="17" spans="1:47" s="14" customFormat="1" x14ac:dyDescent="0.25">
      <c r="A17" s="1"/>
      <c r="B17"/>
      <c r="C17"/>
      <c r="D17"/>
      <c r="E17"/>
      <c r="F17"/>
      <c r="G17" s="1"/>
      <c r="H17"/>
      <c r="I17"/>
      <c r="J17"/>
      <c r="K17"/>
      <c r="L17"/>
      <c r="M17"/>
      <c r="N17"/>
      <c r="O17"/>
      <c r="P17" s="15"/>
      <c r="Q17" s="15"/>
      <c r="R17" s="15"/>
      <c r="S17"/>
      <c r="T17"/>
      <c r="U17"/>
      <c r="V17"/>
      <c r="W17"/>
      <c r="X17"/>
      <c r="Y17" s="1"/>
      <c r="Z17" s="5"/>
      <c r="AA17"/>
      <c r="AB17"/>
      <c r="AC17" s="16"/>
      <c r="AD17"/>
      <c r="AE17" s="1"/>
      <c r="AF17" s="1"/>
      <c r="AG17" s="5"/>
      <c r="AH17" s="5"/>
      <c r="AI17" s="5"/>
      <c r="AJ17"/>
      <c r="AK17" s="17"/>
      <c r="AL17" s="17"/>
      <c r="AM17" s="17"/>
      <c r="AN17" s="17"/>
      <c r="AO17" s="17"/>
      <c r="AP17" s="17"/>
      <c r="AQ17" s="17"/>
      <c r="AR17" s="17"/>
      <c r="AS17" s="18"/>
      <c r="AT17" s="1"/>
      <c r="AU17"/>
    </row>
    <row r="18" spans="1:47" s="14" customFormat="1" x14ac:dyDescent="0.25">
      <c r="A18" s="1"/>
      <c r="B18"/>
      <c r="C18"/>
      <c r="D18"/>
      <c r="E18"/>
      <c r="F18"/>
      <c r="G18" s="1"/>
      <c r="H18"/>
      <c r="I18"/>
      <c r="J18"/>
      <c r="K18"/>
      <c r="L18"/>
      <c r="M18"/>
      <c r="N18"/>
      <c r="O18"/>
      <c r="P18" s="15"/>
      <c r="Q18" s="15"/>
      <c r="R18" s="15"/>
      <c r="S18"/>
      <c r="T18"/>
      <c r="U18"/>
      <c r="V18"/>
      <c r="W18"/>
      <c r="X18"/>
      <c r="Y18"/>
      <c r="Z18" s="5"/>
      <c r="AA18"/>
      <c r="AB18"/>
      <c r="AC18" s="16"/>
      <c r="AD18"/>
      <c r="AE18" s="1"/>
      <c r="AF18" s="1"/>
      <c r="AG18" s="5"/>
      <c r="AH18" s="5"/>
      <c r="AI18" s="5"/>
      <c r="AJ18"/>
      <c r="AK18" s="17"/>
      <c r="AL18" s="17"/>
      <c r="AM18" s="17"/>
      <c r="AN18" s="17"/>
      <c r="AO18" s="17"/>
      <c r="AP18" s="17"/>
      <c r="AQ18" s="17"/>
      <c r="AR18" s="17"/>
      <c r="AS18" s="18"/>
      <c r="AT18" s="1"/>
      <c r="AU18"/>
    </row>
    <row r="19" spans="1:47" x14ac:dyDescent="0.25">
      <c r="AC19" s="16"/>
      <c r="AG19" s="5"/>
      <c r="AH19" s="5"/>
      <c r="AI19" s="5"/>
      <c r="AS19" s="18"/>
    </row>
    <row r="20" spans="1:47" x14ac:dyDescent="0.25">
      <c r="R20"/>
      <c r="AC20" s="16"/>
      <c r="AG20" s="5"/>
      <c r="AH20" s="5"/>
      <c r="AI20" s="5"/>
      <c r="AS20" s="18"/>
    </row>
    <row r="21" spans="1:47" x14ac:dyDescent="0.25">
      <c r="R21"/>
      <c r="Y21" s="19"/>
      <c r="AC21" s="16"/>
      <c r="AG21" s="20"/>
      <c r="AH21" s="20"/>
      <c r="AI21" s="20"/>
      <c r="AS21" s="18"/>
    </row>
    <row r="22" spans="1:47" x14ac:dyDescent="0.25">
      <c r="R22"/>
      <c r="Y22" s="19"/>
      <c r="AC22" s="16"/>
      <c r="AG22" s="20"/>
      <c r="AH22" s="20"/>
      <c r="AI22" s="20"/>
      <c r="AS22" s="18"/>
    </row>
    <row r="23" spans="1:47" x14ac:dyDescent="0.25">
      <c r="R23"/>
      <c r="Y23" s="19"/>
      <c r="AC23" s="16"/>
      <c r="AG23" s="20"/>
      <c r="AH23" s="20"/>
      <c r="AI23" s="20"/>
      <c r="AS23" s="18"/>
    </row>
    <row r="24" spans="1:47" x14ac:dyDescent="0.25">
      <c r="Y24" s="19"/>
      <c r="AC24" s="16"/>
      <c r="AG24" s="20"/>
      <c r="AH24" s="20"/>
      <c r="AI24" s="20"/>
      <c r="AS24" s="18"/>
    </row>
    <row r="25" spans="1:47" x14ac:dyDescent="0.25">
      <c r="Y25" s="5"/>
    </row>
  </sheetData>
  <mergeCells count="5">
    <mergeCell ref="A1:Q1"/>
    <mergeCell ref="R1:Z1"/>
    <mergeCell ref="AW1:AX1"/>
    <mergeCell ref="AB1:AG1"/>
    <mergeCell ref="AH1:AV1"/>
  </mergeCells>
  <conditionalFormatting sqref="AF13:AL1048571">
    <cfRule type="expression" dxfId="7" priority="8">
      <formula>$AK14="ERROR"</formula>
    </cfRule>
  </conditionalFormatting>
  <conditionalFormatting sqref="AF1048572:AL1048576">
    <cfRule type="expression" dxfId="6" priority="13">
      <formula>$AK1="ERROR"</formula>
    </cfRule>
  </conditionalFormatting>
  <conditionalFormatting sqref="AH12:AJ12">
    <cfRule type="expression" dxfId="5" priority="28">
      <formula>#REF!="ERROR"</formula>
    </cfRule>
  </conditionalFormatting>
  <conditionalFormatting sqref="AH3:AN11">
    <cfRule type="expression" dxfId="4" priority="22">
      <formula>$AM4="ERROR"</formula>
    </cfRule>
  </conditionalFormatting>
  <conditionalFormatting sqref="AJ3:AJ12 AH13:AH1048576">
    <cfRule type="cellIs" dxfId="3" priority="6" operator="equal">
      <formula>"Aucun CAS sélectionné"</formula>
    </cfRule>
  </conditionalFormatting>
  <conditionalFormatting sqref="AJ12:AN12">
    <cfRule type="expression" dxfId="2" priority="30">
      <formula>#REF!="ERROR"</formula>
    </cfRule>
  </conditionalFormatting>
  <conditionalFormatting sqref="AK2:AN2">
    <cfRule type="expression" dxfId="1" priority="15">
      <formula>#REF!="ERROR"</formula>
    </cfRule>
  </conditionalFormatting>
  <conditionalFormatting sqref="AT3:AT12 AR13:AR1048576">
    <cfRule type="cellIs" dxfId="0" priority="2" operator="equal">
      <formula>"ERROR"</formula>
    </cfRule>
  </conditionalFormatting>
  <dataValidations xWindow="610" yWindow="299" count="34">
    <dataValidation allowBlank="1" showErrorMessage="1" promptTitle="Mandant" prompt="Par exemple, le nom du service cantonal, le nom de l'industrie, le nom entreprise, etc." sqref="V2" xr:uid="{00000000-0002-0000-0000-000000000000}"/>
    <dataValidation allowBlank="1" showErrorMessage="1" promptTitle="Organisme" prompt="Organisme en charge de la campagne." sqref="U2" xr:uid="{00000000-0002-0000-0000-000001000000}"/>
    <dataValidation allowBlank="1" showErrorMessage="1" promptTitle="Date" prompt="Format : JJ.MM.AAAA" sqref="Y2:Z2" xr:uid="{00000000-0002-0000-0000-000002000000}"/>
    <dataValidation allowBlank="1" showErrorMessage="1" promptTitle="But de la campagne" prompt="Choisir une élément de la liste déroulante." sqref="AA2" xr:uid="{00000000-0002-0000-0000-000003000000}"/>
    <dataValidation allowBlank="1" showInputMessage="1" showErrorMessage="1" promptTitle="Sample ID" prompt="Incrémenter à chaque nouvel échantillon." sqref="AC2" xr:uid="{00000000-0002-0000-0000-000004000000}"/>
    <dataValidation allowBlank="1" showErrorMessage="1" promptTitle="Date / heure" prompt="Format : JJ.MM.AAAA HH:MM" sqref="AE2" xr:uid="{00000000-0002-0000-0000-000005000000}"/>
    <dataValidation allowBlank="1" showErrorMessage="1" promptTitle="Méthode d'échantillonnage" prompt="Choisir une élément de la liste déroulante." sqref="AG2" xr:uid="{00000000-0002-0000-0000-000006000000}"/>
    <dataValidation allowBlank="1" showErrorMessage="1" promptTitle="REGIS ID" prompt="À demander au SEN : clara.chauvet@admin.vs.ch" sqref="B2" xr:uid="{00000000-0002-0000-0000-000007000000}"/>
    <dataValidation allowBlank="1" showErrorMessage="1" promptTitle="Coordonnées" prompt="Triangulation nationale : MN03 (fr) / LV03 (de)" sqref="F2" xr:uid="{00000000-0002-0000-0000-000008000000}"/>
    <dataValidation allowBlank="1" showErrorMessage="1" promptTitle="Matériau" prompt="Choisir une élément de la liste déroulante." sqref="J2" xr:uid="{00000000-0002-0000-0000-000009000000}"/>
    <dataValidation allowBlank="1" showErrorMessage="1" promptTitle="Point de référence" prompt="Par exemple, sommet du tube etc." sqref="K2" xr:uid="{00000000-0002-0000-0000-00000A000000}"/>
    <dataValidation allowBlank="1" showErrorMessage="1" promptTitle="Profondeur du sommet" prompt="Profondeur du sommet de la crépine par rapport au sol (Coord. Z / sol) " sqref="O2" xr:uid="{00000000-0002-0000-0000-00000B000000}"/>
    <dataValidation allowBlank="1" showErrorMessage="1" promptTitle="Profondeur de la base" prompt="Profondeur de la base de la crépine par rapport au sol (Coord. Z / sol) " sqref="P2" xr:uid="{00000000-0002-0000-0000-00000C000000}"/>
    <dataValidation allowBlank="1" showErrorMessage="1" promptTitle="Campagne ID" prompt="À incrémenter à chaque nouvelle campagne (C1, C2, etc.)" sqref="T2" xr:uid="{00000000-0002-0000-0000-00000D000000}"/>
    <dataValidation allowBlank="1" showErrorMessage="1" promptTitle="Numéro CAS" prompt="Choisir un CAS de la substance chimique considérée dans la liste déroulante._x000a__x000a_En cas d'absence du CAS recherché, veuillez contacter SEN-STRATESt@admin.vs.ch au SEN." sqref="AH2" xr:uid="{00000000-0002-0000-0000-00000E000000}"/>
    <dataValidation allowBlank="1" showErrorMessage="1" prompt="Choisir un paramètre dans la liste déroulante._x000a__x000a_En cas d'absence du paramètre recherché, veuilley contacter SEN-STRATES@admin.vs.ch au SEN." sqref="AI2" xr:uid="{00000000-0002-0000-0000-00000F000000}"/>
    <dataValidation allowBlank="1" showErrorMessage="1" promptTitle="Méthode analytique" prompt="Se référer au bordereau du laboratoire." sqref="AU2" xr:uid="{00000000-0002-0000-0000-000010000000}"/>
    <dataValidation type="list" allowBlank="1" showInputMessage="1" showErrorMessage="1" sqref="C13:C16" xr:uid="{00000000-0002-0000-0000-000011000000}">
      <formula1>TypePointEau</formula1>
    </dataValidation>
    <dataValidation allowBlank="1" showErrorMessage="1" promptTitle="Coordonnées" prompt="Système de référence : MN95 (fr) / LV95 (de)" sqref="E2" xr:uid="{00000000-0002-0000-0000-000012000000}"/>
    <dataValidation allowBlank="1" showInputMessage="1" showErrorMessage="1" promptTitle="Coordonnées" prompt="Système de référence : MN95 (fr) / LV95 (de)" sqref="D2" xr:uid="{00000000-0002-0000-0000-000013000000}"/>
    <dataValidation type="decimal" operator="greaterThan" allowBlank="1" showInputMessage="1" showErrorMessage="1" errorTitle="Erreur" error="erreur_x000a_" sqref="O13:O16 P3:Q12" xr:uid="{00000000-0002-0000-0000-000014000000}">
      <formula1>0</formula1>
    </dataValidation>
    <dataValidation type="whole" operator="greaterThan" allowBlank="1" showInputMessage="1" showErrorMessage="1" sqref="M13:M16 N3:N12" xr:uid="{00000000-0002-0000-0000-000015000000}">
      <formula1>0</formula1>
    </dataValidation>
    <dataValidation type="decimal" operator="greaterThan" allowBlank="1" showInputMessage="1" showErrorMessage="1" errorTitle="Valeur non valable" error="Cette profondeur doit être une valeur décimale supérieur à 0." sqref="N13:N16 O3:O12" xr:uid="{00000000-0002-0000-0000-000016000000}">
      <formula1>0</formula1>
    </dataValidation>
    <dataValidation type="list" allowBlank="1" showInputMessage="1" showErrorMessage="1" errorTitle="CAS" error="Le CAS entré n'existe pas." sqref="AF13:AF16 AH3:AH12" xr:uid="{00000000-0002-0000-0000-000017000000}">
      <formula1>CAS</formula1>
    </dataValidation>
    <dataValidation type="list" allowBlank="1" showInputMessage="1" showErrorMessage="1" sqref="AG13:AG16 AI3:AI12" xr:uid="{00000000-0002-0000-0000-000018000000}">
      <formula1>ParamDescFr</formula1>
    </dataValidation>
    <dataValidation type="list" allowBlank="1" showInputMessage="1" showErrorMessage="1" sqref="Y13:Y16" xr:uid="{00000000-0002-0000-0000-000019000000}">
      <formula1>SamplingPurposeDSC</formula1>
    </dataValidation>
    <dataValidation type="list" allowBlank="1" showInputMessage="1" showErrorMessage="1" sqref="AS13:AS16 AU4:AU12" xr:uid="{00000000-0002-0000-0000-00001A000000}">
      <formula1>AnalyticalMethod</formula1>
    </dataValidation>
    <dataValidation allowBlank="1" showInputMessage="1" showErrorMessage="1" promptTitle="Séquence" prompt="Séquence du piézomètre multi-niveaux" sqref="Q2" xr:uid="{00000000-0002-0000-0000-00001B000000}"/>
    <dataValidation type="decimal" operator="greaterThan" allowBlank="1" showInputMessage="1" showErrorMessage="1" errorTitle="Valeur non valable" error="L'altitude doit être une valeur décimale supérieure à 350m." sqref="M3:M12 L3:L16" xr:uid="{00000000-0002-0000-0000-00001C000000}">
      <formula1>350</formula1>
    </dataValidation>
    <dataValidation type="decimal" allowBlank="1" showInputMessage="1" showErrorMessage="1" errorTitle="Valeur non valable" error="La profondeur doit être un nombre décimal compris entre 0 et 1000m" sqref="H3:H16" xr:uid="{00000000-0002-0000-0000-00001D000000}">
      <formula1>0</formula1>
      <formula2>1000</formula2>
    </dataValidation>
    <dataValidation type="whole" operator="greaterThan" allowBlank="1" showInputMessage="1" showErrorMessage="1" errorTitle="Valeur non valable" error="La valeur doit être un nombre entier supérieur à 0 et en mm." sqref="I3:I16" xr:uid="{00000000-0002-0000-0000-00001E000000}">
      <formula1>0</formula1>
    </dataValidation>
    <dataValidation type="decimal" allowBlank="1" showInputMessage="1" showErrorMessage="1" sqref="E3:E16" xr:uid="{00000000-0002-0000-0000-00001F000000}">
      <formula1>1000000</formula1>
      <formula2>1300000</formula2>
    </dataValidation>
    <dataValidation type="list" allowBlank="1" showInputMessage="1" showErrorMessage="1" sqref="J3:J16" xr:uid="{00000000-0002-0000-0000-000020000000}">
      <formula1>Materiau</formula1>
    </dataValidation>
    <dataValidation type="decimal" allowBlank="1" showInputMessage="1" showErrorMessage="1" sqref="D3:D16" xr:uid="{00000000-0002-0000-0000-000021000000}">
      <formula1>2000000</formula1>
      <formula2>3000000</formula2>
    </dataValidation>
  </dataValidations>
  <pageMargins left="0.7" right="0.7" top="0.75" bottom="0.75" header="0.3" footer="0.3"/>
  <pageSetup paperSize="301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610" yWindow="299" count="5">
        <x14:dataValidation type="list" allowBlank="1" showInputMessage="1" showErrorMessage="1" xr:uid="{00000000-0002-0000-0000-000022000000}">
          <x14:formula1>
            <xm:f>Wahltabelle!$B$20:$B$27</xm:f>
          </x14:formula1>
          <xm:sqref>AE13:AE16</xm:sqref>
        </x14:dataValidation>
        <x14:dataValidation type="list" showInputMessage="1" showErrorMessage="1" xr:uid="{00000000-0002-0000-0000-000023000000}">
          <x14:formula1>
            <xm:f>Wahltabelle!$F$3:$F$12</xm:f>
          </x14:formula1>
          <xm:sqref>C3:C12</xm:sqref>
        </x14:dataValidation>
        <x14:dataValidation type="list" allowBlank="1" showInputMessage="1" showErrorMessage="1" xr:uid="{00000000-0002-0000-0000-000024000000}">
          <x14:formula1>
            <xm:f>Wahltabelle!$B$20:$B$28</xm:f>
          </x14:formula1>
          <xm:sqref>AG3:AG12</xm:sqref>
        </x14:dataValidation>
        <x14:dataValidation type="list" allowBlank="1" showInputMessage="1" showErrorMessage="1" xr:uid="{00000000-0002-0000-0000-000025000000}">
          <x14:formula1>
            <xm:f>Wahltabelle!$B$32:$B$65</xm:f>
          </x14:formula1>
          <xm:sqref>AU3</xm:sqref>
        </x14:dataValidation>
        <x14:dataValidation type="list" allowBlank="1" showInputMessage="1" showErrorMessage="1" xr:uid="{BF9DD187-2C51-4643-9DE3-6D76EF5E37FA}">
          <x14:formula1>
            <xm:f>Wahltabelle!$B$3:$B$16</xm:f>
          </x14:formula1>
          <xm:sqref>AA3:AA12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H65"/>
  <sheetViews>
    <sheetView zoomScale="85" zoomScaleNormal="85" workbookViewId="0">
      <selection activeCell="F8" sqref="F8"/>
    </sheetView>
  </sheetViews>
  <sheetFormatPr baseColWidth="10" defaultColWidth="11.42578125" defaultRowHeight="15" x14ac:dyDescent="0.25"/>
  <cols>
    <col min="1" max="1" width="26.7109375" bestFit="1" customWidth="1"/>
    <col min="2" max="2" width="94" bestFit="1" customWidth="1"/>
    <col min="3" max="3" width="94.7109375" bestFit="1" customWidth="1"/>
    <col min="4" max="4" width="69.140625" customWidth="1"/>
    <col min="6" max="6" width="25" customWidth="1"/>
  </cols>
  <sheetData>
    <row r="2" spans="1:8" x14ac:dyDescent="0.25">
      <c r="A2" s="4" t="s">
        <v>2</v>
      </c>
      <c r="B2" s="9" t="s">
        <v>3</v>
      </c>
      <c r="C2" s="9" t="s">
        <v>4</v>
      </c>
      <c r="D2" s="9" t="s">
        <v>5</v>
      </c>
      <c r="F2" t="s">
        <v>4882</v>
      </c>
      <c r="H2" t="s">
        <v>4891</v>
      </c>
    </row>
    <row r="3" spans="1:8" x14ac:dyDescent="0.25">
      <c r="A3" s="1">
        <v>-999</v>
      </c>
      <c r="B3" t="s">
        <v>4865</v>
      </c>
      <c r="C3" t="s">
        <v>4656</v>
      </c>
      <c r="D3" t="s">
        <v>6</v>
      </c>
      <c r="F3" t="s">
        <v>4864</v>
      </c>
      <c r="H3" t="s">
        <v>2501</v>
      </c>
    </row>
    <row r="4" spans="1:8" x14ac:dyDescent="0.25">
      <c r="A4" s="1">
        <v>10</v>
      </c>
      <c r="B4" t="s">
        <v>4866</v>
      </c>
      <c r="C4" t="s">
        <v>4867</v>
      </c>
      <c r="D4" t="s">
        <v>7</v>
      </c>
      <c r="F4" t="s">
        <v>4883</v>
      </c>
      <c r="H4" t="s">
        <v>2500</v>
      </c>
    </row>
    <row r="5" spans="1:8" x14ac:dyDescent="0.25">
      <c r="A5" s="1">
        <v>11</v>
      </c>
      <c r="B5" t="s">
        <v>4868</v>
      </c>
      <c r="C5" t="s">
        <v>4867</v>
      </c>
      <c r="D5" t="s">
        <v>8</v>
      </c>
      <c r="F5" t="s">
        <v>4884</v>
      </c>
      <c r="H5" t="s">
        <v>4892</v>
      </c>
    </row>
    <row r="6" spans="1:8" x14ac:dyDescent="0.25">
      <c r="A6" s="1">
        <v>12</v>
      </c>
      <c r="B6" t="s">
        <v>4869</v>
      </c>
      <c r="C6" t="s">
        <v>4867</v>
      </c>
      <c r="D6" t="s">
        <v>9</v>
      </c>
      <c r="F6" t="s">
        <v>4885</v>
      </c>
      <c r="H6" t="s">
        <v>1</v>
      </c>
    </row>
    <row r="7" spans="1:8" x14ac:dyDescent="0.25">
      <c r="A7" s="1">
        <v>13</v>
      </c>
      <c r="B7" t="s">
        <v>4870</v>
      </c>
      <c r="C7" t="s">
        <v>4867</v>
      </c>
      <c r="D7" t="s">
        <v>10</v>
      </c>
      <c r="F7" t="s">
        <v>4886</v>
      </c>
      <c r="H7" t="s">
        <v>4893</v>
      </c>
    </row>
    <row r="8" spans="1:8" x14ac:dyDescent="0.25">
      <c r="A8" s="1">
        <v>14</v>
      </c>
      <c r="B8" t="s">
        <v>4871</v>
      </c>
      <c r="C8" t="s">
        <v>4872</v>
      </c>
      <c r="D8" t="s">
        <v>11</v>
      </c>
      <c r="F8" t="s">
        <v>4887</v>
      </c>
    </row>
    <row r="9" spans="1:8" x14ac:dyDescent="0.25">
      <c r="A9" s="1">
        <v>20</v>
      </c>
      <c r="B9" t="s">
        <v>4873</v>
      </c>
      <c r="C9" t="s">
        <v>4872</v>
      </c>
      <c r="D9" t="s">
        <v>12</v>
      </c>
      <c r="F9" t="s">
        <v>4888</v>
      </c>
    </row>
    <row r="10" spans="1:8" x14ac:dyDescent="0.25">
      <c r="A10" s="1">
        <v>21</v>
      </c>
      <c r="B10" t="s">
        <v>4874</v>
      </c>
      <c r="C10" t="s">
        <v>4872</v>
      </c>
      <c r="D10" t="s">
        <v>13</v>
      </c>
      <c r="F10" t="s">
        <v>4889</v>
      </c>
    </row>
    <row r="11" spans="1:8" x14ac:dyDescent="0.25">
      <c r="A11" s="1">
        <v>22</v>
      </c>
      <c r="B11" t="s">
        <v>4875</v>
      </c>
      <c r="C11" t="s">
        <v>4872</v>
      </c>
      <c r="D11" t="s">
        <v>14</v>
      </c>
      <c r="F11" t="s">
        <v>4890</v>
      </c>
    </row>
    <row r="12" spans="1:8" x14ac:dyDescent="0.25">
      <c r="A12" s="1">
        <v>23</v>
      </c>
      <c r="B12" t="s">
        <v>4876</v>
      </c>
      <c r="C12" t="s">
        <v>4872</v>
      </c>
      <c r="D12" t="s">
        <v>15</v>
      </c>
      <c r="F12" t="s">
        <v>4654</v>
      </c>
    </row>
    <row r="13" spans="1:8" x14ac:dyDescent="0.25">
      <c r="A13" s="1">
        <v>30</v>
      </c>
      <c r="B13" t="s">
        <v>4877</v>
      </c>
      <c r="C13" t="s">
        <v>4878</v>
      </c>
      <c r="D13" t="s">
        <v>16</v>
      </c>
    </row>
    <row r="14" spans="1:8" x14ac:dyDescent="0.25">
      <c r="A14" s="1">
        <v>31</v>
      </c>
      <c r="B14" t="s">
        <v>4879</v>
      </c>
      <c r="C14" t="s">
        <v>4878</v>
      </c>
      <c r="D14" t="s">
        <v>17</v>
      </c>
    </row>
    <row r="15" spans="1:8" x14ac:dyDescent="0.25">
      <c r="A15" s="1">
        <v>32</v>
      </c>
      <c r="B15" t="s">
        <v>4880</v>
      </c>
      <c r="C15" t="s">
        <v>4878</v>
      </c>
      <c r="D15" t="s">
        <v>18</v>
      </c>
    </row>
    <row r="16" spans="1:8" x14ac:dyDescent="0.25">
      <c r="A16" s="1">
        <v>40</v>
      </c>
      <c r="B16" t="s">
        <v>4881</v>
      </c>
      <c r="C16" t="s">
        <v>4867</v>
      </c>
      <c r="D16" t="s">
        <v>8</v>
      </c>
    </row>
    <row r="19" spans="1:4" x14ac:dyDescent="0.25">
      <c r="A19" s="4" t="s">
        <v>19</v>
      </c>
      <c r="B19" s="4" t="s">
        <v>20</v>
      </c>
    </row>
    <row r="20" spans="1:4" x14ac:dyDescent="0.25">
      <c r="A20" s="1">
        <v>-999</v>
      </c>
      <c r="B20" t="s">
        <v>4656</v>
      </c>
    </row>
    <row r="21" spans="1:4" x14ac:dyDescent="0.25">
      <c r="A21" s="1">
        <v>10</v>
      </c>
      <c r="B21" t="s">
        <v>4894</v>
      </c>
    </row>
    <row r="22" spans="1:4" x14ac:dyDescent="0.25">
      <c r="A22" s="1">
        <v>20</v>
      </c>
      <c r="B22" t="s">
        <v>4895</v>
      </c>
    </row>
    <row r="23" spans="1:4" x14ac:dyDescent="0.25">
      <c r="A23" s="1">
        <v>30</v>
      </c>
      <c r="B23" t="s">
        <v>4896</v>
      </c>
    </row>
    <row r="24" spans="1:4" x14ac:dyDescent="0.25">
      <c r="A24" s="1">
        <v>40</v>
      </c>
      <c r="B24" t="s">
        <v>4897</v>
      </c>
    </row>
    <row r="25" spans="1:4" x14ac:dyDescent="0.25">
      <c r="A25" s="1">
        <v>50</v>
      </c>
      <c r="B25" t="s">
        <v>4898</v>
      </c>
    </row>
    <row r="26" spans="1:4" x14ac:dyDescent="0.25">
      <c r="A26" s="1">
        <v>60</v>
      </c>
      <c r="B26" t="s">
        <v>4899</v>
      </c>
    </row>
    <row r="27" spans="1:4" x14ac:dyDescent="0.25">
      <c r="A27" s="1">
        <v>70</v>
      </c>
      <c r="B27" t="s">
        <v>4900</v>
      </c>
    </row>
    <row r="28" spans="1:4" x14ac:dyDescent="0.25">
      <c r="A28" s="1">
        <v>80</v>
      </c>
      <c r="B28" t="s">
        <v>4654</v>
      </c>
    </row>
    <row r="31" spans="1:4" x14ac:dyDescent="0.25">
      <c r="A31" s="6" t="s">
        <v>3780</v>
      </c>
      <c r="B31" s="7" t="s">
        <v>3781</v>
      </c>
      <c r="C31" s="10" t="s">
        <v>24</v>
      </c>
      <c r="D31" t="s">
        <v>4689</v>
      </c>
    </row>
    <row r="32" spans="1:4" x14ac:dyDescent="0.25">
      <c r="A32" s="1">
        <v>-999</v>
      </c>
      <c r="B32" t="s">
        <v>1789</v>
      </c>
      <c r="C32" t="s">
        <v>21</v>
      </c>
      <c r="D32" t="s">
        <v>4656</v>
      </c>
    </row>
    <row r="33" spans="1:4" x14ac:dyDescent="0.25">
      <c r="A33" s="1">
        <v>10</v>
      </c>
      <c r="B33" t="s">
        <v>3782</v>
      </c>
      <c r="C33" t="s">
        <v>3783</v>
      </c>
      <c r="D33" t="s">
        <v>4657</v>
      </c>
    </row>
    <row r="34" spans="1:4" x14ac:dyDescent="0.25">
      <c r="A34" s="1">
        <v>11</v>
      </c>
      <c r="B34" t="s">
        <v>3778</v>
      </c>
      <c r="C34" t="s">
        <v>3784</v>
      </c>
      <c r="D34" t="s">
        <v>4658</v>
      </c>
    </row>
    <row r="35" spans="1:4" x14ac:dyDescent="0.25">
      <c r="A35" s="1">
        <v>12</v>
      </c>
      <c r="B35" t="s">
        <v>3785</v>
      </c>
      <c r="C35" t="s">
        <v>3786</v>
      </c>
      <c r="D35" t="s">
        <v>4659</v>
      </c>
    </row>
    <row r="36" spans="1:4" x14ac:dyDescent="0.25">
      <c r="A36" s="1">
        <v>13</v>
      </c>
      <c r="B36" t="s">
        <v>3787</v>
      </c>
      <c r="C36" t="s">
        <v>3788</v>
      </c>
      <c r="D36" t="s">
        <v>4660</v>
      </c>
    </row>
    <row r="37" spans="1:4" x14ac:dyDescent="0.25">
      <c r="A37" s="1">
        <v>14</v>
      </c>
      <c r="B37" t="s">
        <v>3779</v>
      </c>
      <c r="C37" t="s">
        <v>3789</v>
      </c>
      <c r="D37" t="s">
        <v>4661</v>
      </c>
    </row>
    <row r="38" spans="1:4" x14ac:dyDescent="0.25">
      <c r="A38" s="1">
        <v>20</v>
      </c>
      <c r="B38" t="s">
        <v>3790</v>
      </c>
      <c r="C38" t="s">
        <v>3791</v>
      </c>
      <c r="D38" t="s">
        <v>4662</v>
      </c>
    </row>
    <row r="39" spans="1:4" x14ac:dyDescent="0.25">
      <c r="A39" s="1">
        <v>21</v>
      </c>
      <c r="B39" t="s">
        <v>3792</v>
      </c>
      <c r="C39" t="s">
        <v>3793</v>
      </c>
      <c r="D39" t="s">
        <v>4663</v>
      </c>
    </row>
    <row r="40" spans="1:4" x14ac:dyDescent="0.25">
      <c r="A40" s="1">
        <v>22</v>
      </c>
      <c r="B40" t="s">
        <v>3794</v>
      </c>
      <c r="C40" t="s">
        <v>3795</v>
      </c>
      <c r="D40" t="s">
        <v>4664</v>
      </c>
    </row>
    <row r="41" spans="1:4" x14ac:dyDescent="0.25">
      <c r="A41" s="1">
        <v>23</v>
      </c>
      <c r="B41" t="s">
        <v>3796</v>
      </c>
      <c r="C41" t="s">
        <v>3797</v>
      </c>
      <c r="D41" t="s">
        <v>4665</v>
      </c>
    </row>
    <row r="42" spans="1:4" x14ac:dyDescent="0.25">
      <c r="A42" s="1">
        <v>24</v>
      </c>
      <c r="B42" t="s">
        <v>3798</v>
      </c>
      <c r="C42" t="s">
        <v>3799</v>
      </c>
      <c r="D42" t="s">
        <v>4666</v>
      </c>
    </row>
    <row r="43" spans="1:4" x14ac:dyDescent="0.25">
      <c r="A43" s="1">
        <v>30</v>
      </c>
      <c r="B43" t="s">
        <v>3800</v>
      </c>
      <c r="C43" t="s">
        <v>3801</v>
      </c>
      <c r="D43" t="s">
        <v>4667</v>
      </c>
    </row>
    <row r="44" spans="1:4" x14ac:dyDescent="0.25">
      <c r="A44" s="1">
        <v>31</v>
      </c>
      <c r="B44" t="s">
        <v>3802</v>
      </c>
      <c r="C44" t="s">
        <v>3803</v>
      </c>
      <c r="D44" t="s">
        <v>4668</v>
      </c>
    </row>
    <row r="45" spans="1:4" x14ac:dyDescent="0.25">
      <c r="A45" s="1">
        <v>32</v>
      </c>
      <c r="B45" t="s">
        <v>3804</v>
      </c>
      <c r="C45" t="s">
        <v>3805</v>
      </c>
      <c r="D45" t="s">
        <v>4669</v>
      </c>
    </row>
    <row r="46" spans="1:4" x14ac:dyDescent="0.25">
      <c r="A46" s="1">
        <v>33</v>
      </c>
      <c r="B46" t="s">
        <v>3806</v>
      </c>
      <c r="C46" t="s">
        <v>3807</v>
      </c>
      <c r="D46" t="s">
        <v>4670</v>
      </c>
    </row>
    <row r="47" spans="1:4" x14ac:dyDescent="0.25">
      <c r="A47" s="1">
        <v>34</v>
      </c>
      <c r="B47" t="s">
        <v>3808</v>
      </c>
      <c r="C47" t="s">
        <v>3809</v>
      </c>
      <c r="D47" t="s">
        <v>4671</v>
      </c>
    </row>
    <row r="48" spans="1:4" x14ac:dyDescent="0.25">
      <c r="A48" s="1">
        <v>35</v>
      </c>
      <c r="B48" t="s">
        <v>3810</v>
      </c>
    </row>
    <row r="49" spans="1:4" x14ac:dyDescent="0.25">
      <c r="A49" s="1">
        <v>36</v>
      </c>
      <c r="B49" t="s">
        <v>3811</v>
      </c>
      <c r="C49" t="s">
        <v>3812</v>
      </c>
      <c r="D49" t="s">
        <v>4672</v>
      </c>
    </row>
    <row r="50" spans="1:4" x14ac:dyDescent="0.25">
      <c r="A50" s="1">
        <v>37</v>
      </c>
      <c r="B50" t="s">
        <v>3813</v>
      </c>
      <c r="C50" t="s">
        <v>3814</v>
      </c>
      <c r="D50" t="s">
        <v>4673</v>
      </c>
    </row>
    <row r="51" spans="1:4" x14ac:dyDescent="0.25">
      <c r="A51" s="1">
        <v>38</v>
      </c>
      <c r="B51" t="s">
        <v>3815</v>
      </c>
      <c r="C51" t="s">
        <v>3816</v>
      </c>
      <c r="D51" t="s">
        <v>4674</v>
      </c>
    </row>
    <row r="52" spans="1:4" x14ac:dyDescent="0.25">
      <c r="A52" s="1">
        <v>39</v>
      </c>
      <c r="B52" t="s">
        <v>3817</v>
      </c>
      <c r="C52" t="s">
        <v>3818</v>
      </c>
      <c r="D52" t="s">
        <v>4675</v>
      </c>
    </row>
    <row r="53" spans="1:4" x14ac:dyDescent="0.25">
      <c r="A53" s="1">
        <v>40</v>
      </c>
      <c r="B53" t="s">
        <v>3819</v>
      </c>
      <c r="C53" t="s">
        <v>3820</v>
      </c>
      <c r="D53" t="s">
        <v>4676</v>
      </c>
    </row>
    <row r="54" spans="1:4" x14ac:dyDescent="0.25">
      <c r="A54" s="1">
        <v>41</v>
      </c>
      <c r="B54" t="s">
        <v>3821</v>
      </c>
      <c r="C54" t="s">
        <v>3822</v>
      </c>
      <c r="D54" t="s">
        <v>4677</v>
      </c>
    </row>
    <row r="55" spans="1:4" x14ac:dyDescent="0.25">
      <c r="A55" s="1">
        <v>42</v>
      </c>
      <c r="B55" t="s">
        <v>3823</v>
      </c>
      <c r="C55" t="s">
        <v>3824</v>
      </c>
      <c r="D55" t="s">
        <v>4678</v>
      </c>
    </row>
    <row r="56" spans="1:4" x14ac:dyDescent="0.25">
      <c r="A56" s="1">
        <v>43</v>
      </c>
      <c r="B56" t="s">
        <v>3825</v>
      </c>
      <c r="C56" t="s">
        <v>3826</v>
      </c>
      <c r="D56" t="s">
        <v>4679</v>
      </c>
    </row>
    <row r="57" spans="1:4" x14ac:dyDescent="0.25">
      <c r="A57" s="1">
        <v>44</v>
      </c>
      <c r="B57" t="s">
        <v>3827</v>
      </c>
      <c r="C57" t="s">
        <v>3828</v>
      </c>
      <c r="D57" t="s">
        <v>4680</v>
      </c>
    </row>
    <row r="58" spans="1:4" x14ac:dyDescent="0.25">
      <c r="A58" s="1">
        <v>45</v>
      </c>
      <c r="B58" t="s">
        <v>3829</v>
      </c>
      <c r="C58" t="s">
        <v>3830</v>
      </c>
      <c r="D58" t="s">
        <v>4681</v>
      </c>
    </row>
    <row r="59" spans="1:4" x14ac:dyDescent="0.25">
      <c r="A59" s="1">
        <v>46</v>
      </c>
      <c r="B59" t="s">
        <v>3831</v>
      </c>
      <c r="C59" t="s">
        <v>3832</v>
      </c>
      <c r="D59" t="s">
        <v>4682</v>
      </c>
    </row>
    <row r="60" spans="1:4" x14ac:dyDescent="0.25">
      <c r="A60" s="1">
        <v>50</v>
      </c>
      <c r="B60" t="s">
        <v>3833</v>
      </c>
      <c r="C60" t="s">
        <v>3834</v>
      </c>
      <c r="D60" t="s">
        <v>4683</v>
      </c>
    </row>
    <row r="61" spans="1:4" x14ac:dyDescent="0.25">
      <c r="A61" s="1">
        <v>60</v>
      </c>
      <c r="B61" t="s">
        <v>3835</v>
      </c>
      <c r="C61" t="s">
        <v>3836</v>
      </c>
      <c r="D61" t="s">
        <v>4684</v>
      </c>
    </row>
    <row r="62" spans="1:4" x14ac:dyDescent="0.25">
      <c r="A62" s="1">
        <v>70</v>
      </c>
      <c r="B62" t="s">
        <v>3837</v>
      </c>
      <c r="C62" t="s">
        <v>3838</v>
      </c>
      <c r="D62" t="s">
        <v>4685</v>
      </c>
    </row>
    <row r="63" spans="1:4" x14ac:dyDescent="0.25">
      <c r="A63" s="1">
        <v>80</v>
      </c>
      <c r="B63" t="s">
        <v>3839</v>
      </c>
      <c r="C63" t="s">
        <v>3840</v>
      </c>
      <c r="D63" t="s">
        <v>4686</v>
      </c>
    </row>
    <row r="64" spans="1:4" x14ac:dyDescent="0.25">
      <c r="A64" s="1">
        <v>90</v>
      </c>
      <c r="B64" t="s">
        <v>3841</v>
      </c>
      <c r="C64" t="s">
        <v>3842</v>
      </c>
      <c r="D64" t="s">
        <v>4687</v>
      </c>
    </row>
    <row r="65" spans="1:4" x14ac:dyDescent="0.25">
      <c r="A65" s="1">
        <v>301</v>
      </c>
      <c r="B65" t="s">
        <v>3843</v>
      </c>
      <c r="C65" t="s">
        <v>3844</v>
      </c>
      <c r="D65" t="s">
        <v>4688</v>
      </c>
    </row>
  </sheetData>
  <sheetProtection autoFilter="0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F1636"/>
  <sheetViews>
    <sheetView zoomScale="80" zoomScaleNormal="80" workbookViewId="0">
      <pane ySplit="3" topLeftCell="A4" activePane="bottomLeft" state="frozen"/>
      <selection pane="bottomLeft" activeCell="E1643" sqref="E1643"/>
    </sheetView>
  </sheetViews>
  <sheetFormatPr baseColWidth="10" defaultColWidth="11.42578125" defaultRowHeight="15" x14ac:dyDescent="0.25"/>
  <cols>
    <col min="1" max="1" width="18.140625" style="11" bestFit="1" customWidth="1"/>
    <col min="2" max="2" width="44.5703125" customWidth="1"/>
    <col min="3" max="3" width="67.42578125" customWidth="1"/>
    <col min="4" max="4" width="73" customWidth="1"/>
    <col min="5" max="5" width="23.7109375" bestFit="1" customWidth="1"/>
    <col min="6" max="6" width="21.5703125" bestFit="1" customWidth="1"/>
  </cols>
  <sheetData>
    <row r="1" spans="1:6" ht="15" customHeight="1" x14ac:dyDescent="0.25">
      <c r="A1" s="115" t="s">
        <v>3848</v>
      </c>
      <c r="B1" s="116"/>
      <c r="C1" s="116"/>
      <c r="D1" s="116"/>
      <c r="E1" s="116"/>
      <c r="F1" s="116"/>
    </row>
    <row r="2" spans="1:6" x14ac:dyDescent="0.25">
      <c r="A2" s="115"/>
      <c r="B2" s="116"/>
      <c r="C2" s="116"/>
      <c r="D2" s="116"/>
      <c r="E2" s="116"/>
      <c r="F2" s="116"/>
    </row>
    <row r="3" spans="1:6" x14ac:dyDescent="0.25">
      <c r="A3" s="12" t="s">
        <v>3767</v>
      </c>
      <c r="B3" s="3" t="s">
        <v>23</v>
      </c>
      <c r="C3" s="3" t="s">
        <v>24</v>
      </c>
      <c r="D3" s="3" t="s">
        <v>4651</v>
      </c>
      <c r="E3" s="3" t="s">
        <v>25</v>
      </c>
      <c r="F3" s="3" t="s">
        <v>22</v>
      </c>
    </row>
    <row r="4" spans="1:6" x14ac:dyDescent="0.25">
      <c r="A4" t="s">
        <v>1789</v>
      </c>
      <c r="B4" t="s">
        <v>26</v>
      </c>
      <c r="C4" t="s">
        <v>27</v>
      </c>
      <c r="D4" t="s">
        <v>3851</v>
      </c>
      <c r="E4" t="s">
        <v>28</v>
      </c>
      <c r="F4" s="8">
        <v>1</v>
      </c>
    </row>
    <row r="5" spans="1:6" x14ac:dyDescent="0.25">
      <c r="A5" t="s">
        <v>1789</v>
      </c>
      <c r="B5" t="s">
        <v>29</v>
      </c>
      <c r="C5" t="s">
        <v>4916</v>
      </c>
      <c r="D5" t="s">
        <v>3852</v>
      </c>
      <c r="E5" t="s">
        <v>28</v>
      </c>
      <c r="F5" s="8">
        <v>2</v>
      </c>
    </row>
    <row r="6" spans="1:6" x14ac:dyDescent="0.25">
      <c r="A6" t="s">
        <v>1789</v>
      </c>
      <c r="B6" t="s">
        <v>30</v>
      </c>
      <c r="C6" t="s">
        <v>31</v>
      </c>
      <c r="D6" t="s">
        <v>3853</v>
      </c>
      <c r="E6" t="s">
        <v>32</v>
      </c>
      <c r="F6" s="8">
        <v>3</v>
      </c>
    </row>
    <row r="7" spans="1:6" x14ac:dyDescent="0.25">
      <c r="A7" t="s">
        <v>1789</v>
      </c>
      <c r="B7" t="s">
        <v>33</v>
      </c>
      <c r="C7" t="s">
        <v>34</v>
      </c>
      <c r="D7" t="s">
        <v>3854</v>
      </c>
      <c r="E7" t="s">
        <v>32</v>
      </c>
      <c r="F7" s="8">
        <v>4</v>
      </c>
    </row>
    <row r="8" spans="1:6" x14ac:dyDescent="0.25">
      <c r="A8" t="s">
        <v>1789</v>
      </c>
      <c r="B8" t="s">
        <v>35</v>
      </c>
      <c r="C8" t="s">
        <v>36</v>
      </c>
      <c r="D8" t="s">
        <v>3855</v>
      </c>
      <c r="E8" t="s">
        <v>32</v>
      </c>
      <c r="F8" s="8">
        <v>5</v>
      </c>
    </row>
    <row r="9" spans="1:6" x14ac:dyDescent="0.25">
      <c r="A9" t="s">
        <v>1789</v>
      </c>
      <c r="B9" t="s">
        <v>37</v>
      </c>
      <c r="C9" t="s">
        <v>38</v>
      </c>
      <c r="D9" t="s">
        <v>3856</v>
      </c>
      <c r="E9" t="s">
        <v>39</v>
      </c>
      <c r="F9" s="8">
        <v>6</v>
      </c>
    </row>
    <row r="10" spans="1:6" x14ac:dyDescent="0.25">
      <c r="A10" t="s">
        <v>1789</v>
      </c>
      <c r="B10" t="s">
        <v>40</v>
      </c>
      <c r="C10" t="s">
        <v>41</v>
      </c>
      <c r="D10" t="s">
        <v>3857</v>
      </c>
      <c r="E10" t="s">
        <v>42</v>
      </c>
      <c r="F10" s="8">
        <v>7</v>
      </c>
    </row>
    <row r="11" spans="1:6" x14ac:dyDescent="0.25">
      <c r="A11" t="s">
        <v>1789</v>
      </c>
      <c r="B11" t="s">
        <v>43</v>
      </c>
      <c r="C11" t="s">
        <v>44</v>
      </c>
      <c r="D11" t="s">
        <v>3858</v>
      </c>
      <c r="E11" t="s">
        <v>45</v>
      </c>
      <c r="F11" s="8">
        <v>8</v>
      </c>
    </row>
    <row r="12" spans="1:6" x14ac:dyDescent="0.25">
      <c r="A12" t="s">
        <v>1789</v>
      </c>
      <c r="B12" t="s">
        <v>46</v>
      </c>
      <c r="C12" t="s">
        <v>47</v>
      </c>
      <c r="D12" t="s">
        <v>3859</v>
      </c>
      <c r="E12" t="s">
        <v>48</v>
      </c>
      <c r="F12" s="8">
        <v>9</v>
      </c>
    </row>
    <row r="13" spans="1:6" x14ac:dyDescent="0.25">
      <c r="A13" t="s">
        <v>1789</v>
      </c>
      <c r="B13" t="s">
        <v>49</v>
      </c>
      <c r="C13" t="s">
        <v>50</v>
      </c>
      <c r="D13" t="s">
        <v>3860</v>
      </c>
      <c r="E13" t="s">
        <v>51</v>
      </c>
      <c r="F13" s="8">
        <v>10</v>
      </c>
    </row>
    <row r="14" spans="1:6" x14ac:dyDescent="0.25">
      <c r="A14" t="s">
        <v>1789</v>
      </c>
      <c r="B14" t="s">
        <v>52</v>
      </c>
      <c r="C14" t="s">
        <v>53</v>
      </c>
      <c r="D14" t="s">
        <v>3861</v>
      </c>
      <c r="E14" t="s">
        <v>54</v>
      </c>
      <c r="F14" s="8">
        <v>11</v>
      </c>
    </row>
    <row r="15" spans="1:6" x14ac:dyDescent="0.25">
      <c r="A15" t="s">
        <v>1789</v>
      </c>
      <c r="B15" t="s">
        <v>55</v>
      </c>
      <c r="C15" t="s">
        <v>56</v>
      </c>
      <c r="D15" t="s">
        <v>3862</v>
      </c>
      <c r="E15" t="s">
        <v>32</v>
      </c>
      <c r="F15" s="8">
        <v>12</v>
      </c>
    </row>
    <row r="16" spans="1:6" x14ac:dyDescent="0.25">
      <c r="A16" t="s">
        <v>1789</v>
      </c>
      <c r="B16" t="s">
        <v>57</v>
      </c>
      <c r="C16" t="s">
        <v>58</v>
      </c>
      <c r="D16" t="s">
        <v>3863</v>
      </c>
      <c r="E16" t="s">
        <v>32</v>
      </c>
      <c r="F16" s="8">
        <v>13</v>
      </c>
    </row>
    <row r="17" spans="1:6" x14ac:dyDescent="0.25">
      <c r="A17" t="s">
        <v>1789</v>
      </c>
      <c r="B17" t="s">
        <v>59</v>
      </c>
      <c r="C17" t="s">
        <v>60</v>
      </c>
      <c r="D17" t="s">
        <v>3864</v>
      </c>
      <c r="E17" t="s">
        <v>32</v>
      </c>
      <c r="F17" s="8">
        <v>14</v>
      </c>
    </row>
    <row r="18" spans="1:6" x14ac:dyDescent="0.25">
      <c r="A18" t="s">
        <v>1789</v>
      </c>
      <c r="B18" t="s">
        <v>61</v>
      </c>
      <c r="C18" t="s">
        <v>62</v>
      </c>
      <c r="D18" t="s">
        <v>3865</v>
      </c>
      <c r="E18" t="s">
        <v>39</v>
      </c>
      <c r="F18" s="8">
        <v>15</v>
      </c>
    </row>
    <row r="19" spans="1:6" x14ac:dyDescent="0.25">
      <c r="A19" t="s">
        <v>1789</v>
      </c>
      <c r="B19" t="s">
        <v>63</v>
      </c>
      <c r="C19" t="s">
        <v>64</v>
      </c>
      <c r="D19" t="s">
        <v>3866</v>
      </c>
      <c r="E19" t="s">
        <v>42</v>
      </c>
      <c r="F19" s="8">
        <v>16</v>
      </c>
    </row>
    <row r="20" spans="1:6" x14ac:dyDescent="0.25">
      <c r="A20" t="s">
        <v>1789</v>
      </c>
      <c r="B20" t="s">
        <v>65</v>
      </c>
      <c r="C20" t="s">
        <v>66</v>
      </c>
      <c r="D20" t="s">
        <v>3867</v>
      </c>
      <c r="E20" t="s">
        <v>45</v>
      </c>
      <c r="F20" s="8">
        <v>17</v>
      </c>
    </row>
    <row r="21" spans="1:6" x14ac:dyDescent="0.25">
      <c r="A21" t="s">
        <v>1789</v>
      </c>
      <c r="B21" t="s">
        <v>67</v>
      </c>
      <c r="C21" t="s">
        <v>68</v>
      </c>
      <c r="D21" t="s">
        <v>3868</v>
      </c>
      <c r="E21" t="s">
        <v>48</v>
      </c>
      <c r="F21" s="8">
        <v>18</v>
      </c>
    </row>
    <row r="22" spans="1:6" x14ac:dyDescent="0.25">
      <c r="A22" t="s">
        <v>1789</v>
      </c>
      <c r="B22" t="s">
        <v>69</v>
      </c>
      <c r="C22" t="s">
        <v>70</v>
      </c>
      <c r="D22" t="s">
        <v>3869</v>
      </c>
      <c r="E22" t="s">
        <v>71</v>
      </c>
      <c r="F22" s="8">
        <v>19</v>
      </c>
    </row>
    <row r="23" spans="1:6" x14ac:dyDescent="0.25">
      <c r="A23" t="s">
        <v>1789</v>
      </c>
      <c r="B23" t="s">
        <v>72</v>
      </c>
      <c r="C23" t="s">
        <v>73</v>
      </c>
      <c r="D23" t="s">
        <v>3870</v>
      </c>
      <c r="E23" t="s">
        <v>54</v>
      </c>
      <c r="F23" s="8">
        <v>20</v>
      </c>
    </row>
    <row r="24" spans="1:6" x14ac:dyDescent="0.25">
      <c r="A24" t="s">
        <v>1789</v>
      </c>
      <c r="B24" t="s">
        <v>74</v>
      </c>
      <c r="C24" t="s">
        <v>75</v>
      </c>
      <c r="D24" t="s">
        <v>3871</v>
      </c>
      <c r="E24" t="s">
        <v>48</v>
      </c>
      <c r="F24" s="8">
        <v>21</v>
      </c>
    </row>
    <row r="25" spans="1:6" x14ac:dyDescent="0.25">
      <c r="A25" t="s">
        <v>1789</v>
      </c>
      <c r="B25" t="s">
        <v>76</v>
      </c>
      <c r="C25" t="s">
        <v>77</v>
      </c>
      <c r="D25" t="s">
        <v>3872</v>
      </c>
      <c r="E25" t="s">
        <v>48</v>
      </c>
      <c r="F25" s="8">
        <v>22</v>
      </c>
    </row>
    <row r="26" spans="1:6" x14ac:dyDescent="0.25">
      <c r="A26" t="s">
        <v>1789</v>
      </c>
      <c r="B26" t="s">
        <v>78</v>
      </c>
      <c r="C26" t="s">
        <v>79</v>
      </c>
      <c r="D26" t="s">
        <v>3873</v>
      </c>
      <c r="E26" t="s">
        <v>80</v>
      </c>
      <c r="F26" s="8">
        <v>23</v>
      </c>
    </row>
    <row r="27" spans="1:6" x14ac:dyDescent="0.25">
      <c r="A27" t="s">
        <v>1789</v>
      </c>
      <c r="B27" t="s">
        <v>81</v>
      </c>
      <c r="C27" t="s">
        <v>82</v>
      </c>
      <c r="D27" t="s">
        <v>3874</v>
      </c>
      <c r="E27" t="s">
        <v>83</v>
      </c>
      <c r="F27" s="8">
        <v>24</v>
      </c>
    </row>
    <row r="28" spans="1:6" x14ac:dyDescent="0.25">
      <c r="A28" t="s">
        <v>1789</v>
      </c>
      <c r="B28" t="s">
        <v>84</v>
      </c>
      <c r="C28" t="s">
        <v>85</v>
      </c>
      <c r="D28" t="s">
        <v>3875</v>
      </c>
      <c r="E28" t="s">
        <v>86</v>
      </c>
      <c r="F28" s="8">
        <v>25</v>
      </c>
    </row>
    <row r="29" spans="1:6" x14ac:dyDescent="0.25">
      <c r="A29" t="s">
        <v>1789</v>
      </c>
      <c r="B29" t="s">
        <v>87</v>
      </c>
      <c r="C29" t="s">
        <v>88</v>
      </c>
      <c r="D29" t="s">
        <v>3876</v>
      </c>
      <c r="E29" t="s">
        <v>86</v>
      </c>
      <c r="F29" s="8">
        <v>26</v>
      </c>
    </row>
    <row r="30" spans="1:6" x14ac:dyDescent="0.25">
      <c r="A30" t="s">
        <v>1789</v>
      </c>
      <c r="B30" t="s">
        <v>89</v>
      </c>
      <c r="C30" t="s">
        <v>90</v>
      </c>
      <c r="D30" t="s">
        <v>3877</v>
      </c>
      <c r="E30" t="s">
        <v>48</v>
      </c>
      <c r="F30" s="8">
        <v>27</v>
      </c>
    </row>
    <row r="31" spans="1:6" x14ac:dyDescent="0.25">
      <c r="A31" t="s">
        <v>1789</v>
      </c>
      <c r="B31" t="s">
        <v>91</v>
      </c>
      <c r="C31" t="s">
        <v>92</v>
      </c>
      <c r="D31" t="s">
        <v>3878</v>
      </c>
      <c r="E31" t="s">
        <v>83</v>
      </c>
      <c r="F31" s="8">
        <v>28</v>
      </c>
    </row>
    <row r="32" spans="1:6" x14ac:dyDescent="0.25">
      <c r="A32" t="s">
        <v>1789</v>
      </c>
      <c r="B32" t="s">
        <v>93</v>
      </c>
      <c r="C32" t="s">
        <v>94</v>
      </c>
      <c r="D32" t="s">
        <v>3879</v>
      </c>
      <c r="E32" t="s">
        <v>95</v>
      </c>
      <c r="F32" s="8">
        <v>29</v>
      </c>
    </row>
    <row r="33" spans="1:6" x14ac:dyDescent="0.25">
      <c r="A33" t="s">
        <v>1789</v>
      </c>
      <c r="B33" t="s">
        <v>96</v>
      </c>
      <c r="C33" t="s">
        <v>97</v>
      </c>
      <c r="D33" t="s">
        <v>3880</v>
      </c>
      <c r="E33" t="s">
        <v>98</v>
      </c>
      <c r="F33" s="8">
        <v>30</v>
      </c>
    </row>
    <row r="34" spans="1:6" x14ac:dyDescent="0.25">
      <c r="A34" t="s">
        <v>1789</v>
      </c>
      <c r="B34" t="s">
        <v>99</v>
      </c>
      <c r="C34" t="s">
        <v>100</v>
      </c>
      <c r="D34" t="s">
        <v>3881</v>
      </c>
      <c r="E34" t="s">
        <v>98</v>
      </c>
      <c r="F34" s="8">
        <v>31</v>
      </c>
    </row>
    <row r="35" spans="1:6" x14ac:dyDescent="0.25">
      <c r="A35" t="s">
        <v>1789</v>
      </c>
      <c r="B35" t="s">
        <v>101</v>
      </c>
      <c r="C35" t="s">
        <v>102</v>
      </c>
      <c r="D35" t="s">
        <v>3882</v>
      </c>
      <c r="E35" t="s">
        <v>98</v>
      </c>
      <c r="F35" s="8">
        <v>32</v>
      </c>
    </row>
    <row r="36" spans="1:6" x14ac:dyDescent="0.25">
      <c r="A36" t="s">
        <v>1789</v>
      </c>
      <c r="B36" t="s">
        <v>103</v>
      </c>
      <c r="C36" t="s">
        <v>104</v>
      </c>
      <c r="D36" t="s">
        <v>3883</v>
      </c>
      <c r="E36" t="s">
        <v>80</v>
      </c>
      <c r="F36" s="8">
        <v>33</v>
      </c>
    </row>
    <row r="37" spans="1:6" x14ac:dyDescent="0.25">
      <c r="A37" t="s">
        <v>1789</v>
      </c>
      <c r="B37" t="s">
        <v>105</v>
      </c>
      <c r="C37" t="s">
        <v>106</v>
      </c>
      <c r="D37" t="s">
        <v>3884</v>
      </c>
      <c r="E37" t="s">
        <v>107</v>
      </c>
      <c r="F37" s="8">
        <v>34</v>
      </c>
    </row>
    <row r="38" spans="1:6" x14ac:dyDescent="0.25">
      <c r="A38" t="s">
        <v>1789</v>
      </c>
      <c r="B38" t="s">
        <v>108</v>
      </c>
      <c r="C38" t="s">
        <v>109</v>
      </c>
      <c r="D38" t="s">
        <v>3885</v>
      </c>
      <c r="E38" t="s">
        <v>107</v>
      </c>
      <c r="F38" s="8">
        <v>35</v>
      </c>
    </row>
    <row r="39" spans="1:6" x14ac:dyDescent="0.25">
      <c r="A39" t="s">
        <v>1789</v>
      </c>
      <c r="B39" t="s">
        <v>110</v>
      </c>
      <c r="C39" t="s">
        <v>111</v>
      </c>
      <c r="D39" t="s">
        <v>3886</v>
      </c>
      <c r="E39" t="s">
        <v>107</v>
      </c>
      <c r="F39" s="8">
        <v>36</v>
      </c>
    </row>
    <row r="40" spans="1:6" x14ac:dyDescent="0.25">
      <c r="A40" t="s">
        <v>2507</v>
      </c>
      <c r="B40" t="s">
        <v>112</v>
      </c>
      <c r="C40" t="s">
        <v>113</v>
      </c>
      <c r="D40" t="s">
        <v>4917</v>
      </c>
      <c r="E40" t="s">
        <v>114</v>
      </c>
      <c r="F40" s="8">
        <v>37</v>
      </c>
    </row>
    <row r="41" spans="1:6" x14ac:dyDescent="0.25">
      <c r="A41" t="s">
        <v>2508</v>
      </c>
      <c r="B41" t="s">
        <v>115</v>
      </c>
      <c r="C41" t="s">
        <v>116</v>
      </c>
      <c r="D41" t="s">
        <v>116</v>
      </c>
      <c r="E41" t="s">
        <v>48</v>
      </c>
      <c r="F41" s="8">
        <v>38</v>
      </c>
    </row>
    <row r="42" spans="1:6" x14ac:dyDescent="0.25">
      <c r="A42" t="s">
        <v>2509</v>
      </c>
      <c r="B42" t="s">
        <v>117</v>
      </c>
      <c r="C42" t="s">
        <v>118</v>
      </c>
      <c r="D42" t="s">
        <v>3887</v>
      </c>
      <c r="E42" t="s">
        <v>114</v>
      </c>
      <c r="F42" s="8">
        <v>39</v>
      </c>
    </row>
    <row r="43" spans="1:6" x14ac:dyDescent="0.25">
      <c r="A43" t="s">
        <v>2510</v>
      </c>
      <c r="B43" t="s">
        <v>119</v>
      </c>
      <c r="C43" t="s">
        <v>120</v>
      </c>
      <c r="D43" t="s">
        <v>3888</v>
      </c>
      <c r="E43" t="s">
        <v>114</v>
      </c>
      <c r="F43" s="8">
        <v>40</v>
      </c>
    </row>
    <row r="44" spans="1:6" x14ac:dyDescent="0.25">
      <c r="A44" t="s">
        <v>2511</v>
      </c>
      <c r="B44" t="s">
        <v>121</v>
      </c>
      <c r="C44" t="s">
        <v>122</v>
      </c>
      <c r="D44" t="s">
        <v>3889</v>
      </c>
      <c r="E44" t="s">
        <v>114</v>
      </c>
      <c r="F44" s="8">
        <v>41</v>
      </c>
    </row>
    <row r="45" spans="1:6" x14ac:dyDescent="0.25">
      <c r="A45" t="s">
        <v>2512</v>
      </c>
      <c r="B45" t="s">
        <v>123</v>
      </c>
      <c r="C45" t="s">
        <v>124</v>
      </c>
      <c r="D45" t="s">
        <v>3890</v>
      </c>
      <c r="E45" t="s">
        <v>48</v>
      </c>
      <c r="F45" s="8">
        <v>42</v>
      </c>
    </row>
    <row r="46" spans="1:6" x14ac:dyDescent="0.25">
      <c r="A46" t="s">
        <v>2513</v>
      </c>
      <c r="B46" t="s">
        <v>125</v>
      </c>
      <c r="C46" t="s">
        <v>126</v>
      </c>
      <c r="D46" t="s">
        <v>3891</v>
      </c>
      <c r="E46" t="s">
        <v>48</v>
      </c>
      <c r="F46" s="8">
        <v>43</v>
      </c>
    </row>
    <row r="47" spans="1:6" x14ac:dyDescent="0.25">
      <c r="A47" t="s">
        <v>2514</v>
      </c>
      <c r="B47" t="s">
        <v>127</v>
      </c>
      <c r="C47" t="s">
        <v>128</v>
      </c>
      <c r="D47" t="s">
        <v>3892</v>
      </c>
      <c r="E47" t="s">
        <v>114</v>
      </c>
      <c r="F47" s="8">
        <v>44</v>
      </c>
    </row>
    <row r="48" spans="1:6" x14ac:dyDescent="0.25">
      <c r="A48" t="s">
        <v>2515</v>
      </c>
      <c r="B48" t="s">
        <v>129</v>
      </c>
      <c r="C48" t="s">
        <v>130</v>
      </c>
      <c r="D48" t="s">
        <v>3893</v>
      </c>
      <c r="E48" t="s">
        <v>48</v>
      </c>
      <c r="F48" s="8">
        <v>45</v>
      </c>
    </row>
    <row r="49" spans="1:6" x14ac:dyDescent="0.25">
      <c r="A49" t="s">
        <v>2516</v>
      </c>
      <c r="B49" t="s">
        <v>131</v>
      </c>
      <c r="C49" t="s">
        <v>132</v>
      </c>
      <c r="D49" t="s">
        <v>3894</v>
      </c>
      <c r="E49" t="s">
        <v>114</v>
      </c>
      <c r="F49" s="8">
        <v>46</v>
      </c>
    </row>
    <row r="50" spans="1:6" x14ac:dyDescent="0.25">
      <c r="A50" t="s">
        <v>2517</v>
      </c>
      <c r="B50" t="s">
        <v>133</v>
      </c>
      <c r="C50" t="s">
        <v>134</v>
      </c>
      <c r="D50" t="s">
        <v>3895</v>
      </c>
      <c r="E50" t="s">
        <v>114</v>
      </c>
      <c r="F50" s="8">
        <v>47</v>
      </c>
    </row>
    <row r="51" spans="1:6" x14ac:dyDescent="0.25">
      <c r="A51" t="s">
        <v>2518</v>
      </c>
      <c r="B51" t="s">
        <v>135</v>
      </c>
      <c r="C51" t="s">
        <v>136</v>
      </c>
      <c r="D51" t="s">
        <v>4918</v>
      </c>
      <c r="E51" t="s">
        <v>48</v>
      </c>
      <c r="F51" s="8">
        <v>48</v>
      </c>
    </row>
    <row r="52" spans="1:6" x14ac:dyDescent="0.25">
      <c r="A52" t="s">
        <v>2519</v>
      </c>
      <c r="B52" t="s">
        <v>137</v>
      </c>
      <c r="C52" t="s">
        <v>138</v>
      </c>
      <c r="D52" t="s">
        <v>3896</v>
      </c>
      <c r="E52" t="s">
        <v>48</v>
      </c>
      <c r="F52" s="8">
        <v>49</v>
      </c>
    </row>
    <row r="53" spans="1:6" x14ac:dyDescent="0.25">
      <c r="A53" t="s">
        <v>2520</v>
      </c>
      <c r="B53" t="s">
        <v>139</v>
      </c>
      <c r="C53" t="s">
        <v>140</v>
      </c>
      <c r="D53" t="s">
        <v>3897</v>
      </c>
      <c r="E53" t="s">
        <v>114</v>
      </c>
      <c r="F53" s="8">
        <v>50</v>
      </c>
    </row>
    <row r="54" spans="1:6" x14ac:dyDescent="0.25">
      <c r="A54" t="s">
        <v>2521</v>
      </c>
      <c r="B54" t="s">
        <v>141</v>
      </c>
      <c r="C54" t="s">
        <v>142</v>
      </c>
      <c r="D54" t="s">
        <v>3898</v>
      </c>
      <c r="E54" t="s">
        <v>114</v>
      </c>
      <c r="F54" s="8">
        <v>51</v>
      </c>
    </row>
    <row r="55" spans="1:6" x14ac:dyDescent="0.25">
      <c r="A55" t="s">
        <v>2522</v>
      </c>
      <c r="B55" t="s">
        <v>143</v>
      </c>
      <c r="C55" t="s">
        <v>144</v>
      </c>
      <c r="D55" t="s">
        <v>3899</v>
      </c>
      <c r="E55" t="s">
        <v>48</v>
      </c>
      <c r="F55" s="8">
        <v>52</v>
      </c>
    </row>
    <row r="56" spans="1:6" x14ac:dyDescent="0.25">
      <c r="A56" t="s">
        <v>2523</v>
      </c>
      <c r="B56" t="s">
        <v>145</v>
      </c>
      <c r="C56" t="s">
        <v>146</v>
      </c>
      <c r="D56" t="s">
        <v>3900</v>
      </c>
      <c r="E56" t="s">
        <v>48</v>
      </c>
      <c r="F56" s="8">
        <v>53</v>
      </c>
    </row>
    <row r="57" spans="1:6" x14ac:dyDescent="0.25">
      <c r="A57" t="s">
        <v>2524</v>
      </c>
      <c r="B57" t="s">
        <v>147</v>
      </c>
      <c r="C57" t="s">
        <v>148</v>
      </c>
      <c r="D57" t="s">
        <v>3901</v>
      </c>
      <c r="E57" t="s">
        <v>114</v>
      </c>
      <c r="F57" s="8">
        <v>54</v>
      </c>
    </row>
    <row r="58" spans="1:6" x14ac:dyDescent="0.25">
      <c r="A58" t="s">
        <v>2525</v>
      </c>
      <c r="B58" t="s">
        <v>149</v>
      </c>
      <c r="C58" t="s">
        <v>150</v>
      </c>
      <c r="D58" t="s">
        <v>3902</v>
      </c>
      <c r="E58" t="s">
        <v>114</v>
      </c>
      <c r="F58" s="8">
        <v>55</v>
      </c>
    </row>
    <row r="59" spans="1:6" x14ac:dyDescent="0.25">
      <c r="A59" t="s">
        <v>2526</v>
      </c>
      <c r="B59" t="s">
        <v>151</v>
      </c>
      <c r="C59" t="s">
        <v>152</v>
      </c>
      <c r="D59" t="s">
        <v>152</v>
      </c>
      <c r="E59" t="s">
        <v>114</v>
      </c>
      <c r="F59" s="8">
        <v>56</v>
      </c>
    </row>
    <row r="60" spans="1:6" x14ac:dyDescent="0.25">
      <c r="A60" t="s">
        <v>2527</v>
      </c>
      <c r="B60" t="s">
        <v>153</v>
      </c>
      <c r="C60" t="s">
        <v>154</v>
      </c>
      <c r="D60" t="s">
        <v>3903</v>
      </c>
      <c r="E60" t="s">
        <v>114</v>
      </c>
      <c r="F60" s="8">
        <v>57</v>
      </c>
    </row>
    <row r="61" spans="1:6" x14ac:dyDescent="0.25">
      <c r="A61" t="s">
        <v>2528</v>
      </c>
      <c r="B61" t="s">
        <v>155</v>
      </c>
      <c r="C61" t="s">
        <v>156</v>
      </c>
      <c r="D61" t="s">
        <v>3904</v>
      </c>
      <c r="E61" t="s">
        <v>48</v>
      </c>
      <c r="F61" s="8">
        <v>58</v>
      </c>
    </row>
    <row r="62" spans="1:6" x14ac:dyDescent="0.25">
      <c r="A62" t="s">
        <v>2529</v>
      </c>
      <c r="B62" t="s">
        <v>157</v>
      </c>
      <c r="C62" t="s">
        <v>158</v>
      </c>
      <c r="D62" t="s">
        <v>3905</v>
      </c>
      <c r="E62" t="s">
        <v>48</v>
      </c>
      <c r="F62" s="8">
        <v>59</v>
      </c>
    </row>
    <row r="63" spans="1:6" x14ac:dyDescent="0.25">
      <c r="A63" t="s">
        <v>2530</v>
      </c>
      <c r="B63" t="s">
        <v>159</v>
      </c>
      <c r="C63" t="s">
        <v>160</v>
      </c>
      <c r="D63" t="s">
        <v>3906</v>
      </c>
      <c r="E63" t="s">
        <v>114</v>
      </c>
      <c r="F63" s="8">
        <v>60</v>
      </c>
    </row>
    <row r="64" spans="1:6" x14ac:dyDescent="0.25">
      <c r="A64" t="s">
        <v>2531</v>
      </c>
      <c r="B64" t="s">
        <v>161</v>
      </c>
      <c r="C64" t="s">
        <v>4919</v>
      </c>
      <c r="D64" t="s">
        <v>4920</v>
      </c>
      <c r="E64" t="s">
        <v>114</v>
      </c>
      <c r="F64" s="8">
        <v>61</v>
      </c>
    </row>
    <row r="65" spans="1:6" x14ac:dyDescent="0.25">
      <c r="A65" t="s">
        <v>2532</v>
      </c>
      <c r="B65" t="s">
        <v>162</v>
      </c>
      <c r="C65" t="s">
        <v>4921</v>
      </c>
      <c r="D65" t="s">
        <v>3908</v>
      </c>
      <c r="E65" t="s">
        <v>114</v>
      </c>
      <c r="F65" s="8">
        <v>62</v>
      </c>
    </row>
    <row r="66" spans="1:6" x14ac:dyDescent="0.25">
      <c r="A66" t="s">
        <v>2533</v>
      </c>
      <c r="B66" t="s">
        <v>163</v>
      </c>
      <c r="C66" t="s">
        <v>164</v>
      </c>
      <c r="D66" t="s">
        <v>164</v>
      </c>
      <c r="E66" t="s">
        <v>48</v>
      </c>
      <c r="F66" s="8">
        <v>63</v>
      </c>
    </row>
    <row r="67" spans="1:6" x14ac:dyDescent="0.25">
      <c r="A67" t="s">
        <v>2534</v>
      </c>
      <c r="B67" t="s">
        <v>165</v>
      </c>
      <c r="C67" t="s">
        <v>166</v>
      </c>
      <c r="D67" t="s">
        <v>3909</v>
      </c>
      <c r="E67" t="s">
        <v>48</v>
      </c>
      <c r="F67" s="8">
        <v>64</v>
      </c>
    </row>
    <row r="68" spans="1:6" x14ac:dyDescent="0.25">
      <c r="A68" t="s">
        <v>2535</v>
      </c>
      <c r="B68" t="s">
        <v>167</v>
      </c>
      <c r="C68" t="s">
        <v>168</v>
      </c>
      <c r="D68" t="s">
        <v>168</v>
      </c>
      <c r="E68" t="s">
        <v>114</v>
      </c>
      <c r="F68" s="8">
        <v>65</v>
      </c>
    </row>
    <row r="69" spans="1:6" x14ac:dyDescent="0.25">
      <c r="A69" t="s">
        <v>1789</v>
      </c>
      <c r="B69" t="s">
        <v>169</v>
      </c>
      <c r="C69" t="s">
        <v>170</v>
      </c>
      <c r="D69" t="s">
        <v>3910</v>
      </c>
      <c r="E69" t="s">
        <v>171</v>
      </c>
      <c r="F69" s="8">
        <v>66</v>
      </c>
    </row>
    <row r="70" spans="1:6" x14ac:dyDescent="0.25">
      <c r="A70" t="s">
        <v>2536</v>
      </c>
      <c r="B70" t="s">
        <v>172</v>
      </c>
      <c r="C70" t="s">
        <v>173</v>
      </c>
      <c r="D70" t="s">
        <v>3911</v>
      </c>
      <c r="E70" t="s">
        <v>114</v>
      </c>
      <c r="F70" s="8">
        <v>67</v>
      </c>
    </row>
    <row r="71" spans="1:6" x14ac:dyDescent="0.25">
      <c r="A71" t="s">
        <v>2537</v>
      </c>
      <c r="B71" t="s">
        <v>174</v>
      </c>
      <c r="C71" t="s">
        <v>175</v>
      </c>
      <c r="D71" t="s">
        <v>3912</v>
      </c>
      <c r="E71" t="s">
        <v>48</v>
      </c>
      <c r="F71" s="8">
        <v>68</v>
      </c>
    </row>
    <row r="72" spans="1:6" x14ac:dyDescent="0.25">
      <c r="A72" t="s">
        <v>2538</v>
      </c>
      <c r="B72" t="s">
        <v>176</v>
      </c>
      <c r="C72" t="s">
        <v>177</v>
      </c>
      <c r="D72" t="s">
        <v>4922</v>
      </c>
      <c r="E72" t="s">
        <v>48</v>
      </c>
      <c r="F72" s="8">
        <v>69</v>
      </c>
    </row>
    <row r="73" spans="1:6" x14ac:dyDescent="0.25">
      <c r="A73" t="s">
        <v>2539</v>
      </c>
      <c r="B73" t="s">
        <v>178</v>
      </c>
      <c r="C73" t="s">
        <v>179</v>
      </c>
      <c r="D73" t="s">
        <v>3913</v>
      </c>
      <c r="E73" t="s">
        <v>114</v>
      </c>
      <c r="F73" s="8">
        <v>70</v>
      </c>
    </row>
    <row r="74" spans="1:6" x14ac:dyDescent="0.25">
      <c r="A74" t="s">
        <v>2540</v>
      </c>
      <c r="B74" t="s">
        <v>180</v>
      </c>
      <c r="C74" t="s">
        <v>181</v>
      </c>
      <c r="D74" t="s">
        <v>3914</v>
      </c>
      <c r="E74" t="s">
        <v>182</v>
      </c>
      <c r="F74" s="8">
        <v>71</v>
      </c>
    </row>
    <row r="75" spans="1:6" x14ac:dyDescent="0.25">
      <c r="A75" t="s">
        <v>2541</v>
      </c>
      <c r="B75" t="s">
        <v>183</v>
      </c>
      <c r="C75" t="s">
        <v>184</v>
      </c>
      <c r="D75" t="s">
        <v>3915</v>
      </c>
      <c r="E75" t="s">
        <v>182</v>
      </c>
      <c r="F75" s="8">
        <v>72</v>
      </c>
    </row>
    <row r="76" spans="1:6" x14ac:dyDescent="0.25">
      <c r="A76" t="s">
        <v>2542</v>
      </c>
      <c r="B76" t="s">
        <v>185</v>
      </c>
      <c r="C76" t="s">
        <v>186</v>
      </c>
      <c r="D76" t="s">
        <v>3916</v>
      </c>
      <c r="E76" t="s">
        <v>114</v>
      </c>
      <c r="F76" s="8">
        <v>73</v>
      </c>
    </row>
    <row r="77" spans="1:6" x14ac:dyDescent="0.25">
      <c r="A77" t="s">
        <v>2543</v>
      </c>
      <c r="B77" t="s">
        <v>187</v>
      </c>
      <c r="C77" t="s">
        <v>188</v>
      </c>
      <c r="D77" t="s">
        <v>3917</v>
      </c>
      <c r="E77" t="s">
        <v>114</v>
      </c>
      <c r="F77" s="8">
        <v>74</v>
      </c>
    </row>
    <row r="78" spans="1:6" x14ac:dyDescent="0.25">
      <c r="A78" t="s">
        <v>2544</v>
      </c>
      <c r="B78" t="s">
        <v>189</v>
      </c>
      <c r="C78" t="s">
        <v>190</v>
      </c>
      <c r="D78" t="s">
        <v>3918</v>
      </c>
      <c r="E78" t="s">
        <v>114</v>
      </c>
      <c r="F78" s="8">
        <v>75</v>
      </c>
    </row>
    <row r="79" spans="1:6" x14ac:dyDescent="0.25">
      <c r="A79" t="s">
        <v>2545</v>
      </c>
      <c r="B79" t="s">
        <v>191</v>
      </c>
      <c r="C79" t="s">
        <v>192</v>
      </c>
      <c r="D79" t="s">
        <v>3919</v>
      </c>
      <c r="E79" t="s">
        <v>48</v>
      </c>
      <c r="F79" s="8">
        <v>76</v>
      </c>
    </row>
    <row r="80" spans="1:6" x14ac:dyDescent="0.25">
      <c r="A80" t="s">
        <v>2546</v>
      </c>
      <c r="B80" t="s">
        <v>193</v>
      </c>
      <c r="C80" t="s">
        <v>194</v>
      </c>
      <c r="D80" t="s">
        <v>3920</v>
      </c>
      <c r="E80" t="s">
        <v>48</v>
      </c>
      <c r="F80" s="8">
        <v>77</v>
      </c>
    </row>
    <row r="81" spans="1:6" x14ac:dyDescent="0.25">
      <c r="A81" t="s">
        <v>2547</v>
      </c>
      <c r="B81" t="s">
        <v>195</v>
      </c>
      <c r="C81" t="s">
        <v>196</v>
      </c>
      <c r="D81" t="s">
        <v>3921</v>
      </c>
      <c r="E81" t="s">
        <v>48</v>
      </c>
      <c r="F81" s="8">
        <v>78</v>
      </c>
    </row>
    <row r="82" spans="1:6" x14ac:dyDescent="0.25">
      <c r="A82" t="s">
        <v>2548</v>
      </c>
      <c r="B82" t="s">
        <v>197</v>
      </c>
      <c r="C82" t="s">
        <v>198</v>
      </c>
      <c r="D82" t="s">
        <v>3922</v>
      </c>
      <c r="E82" t="s">
        <v>48</v>
      </c>
      <c r="F82" s="8">
        <v>79</v>
      </c>
    </row>
    <row r="83" spans="1:6" x14ac:dyDescent="0.25">
      <c r="A83" t="s">
        <v>2549</v>
      </c>
      <c r="B83" t="s">
        <v>199</v>
      </c>
      <c r="C83" t="s">
        <v>200</v>
      </c>
      <c r="D83" t="s">
        <v>3923</v>
      </c>
      <c r="E83" t="s">
        <v>114</v>
      </c>
      <c r="F83" s="8">
        <v>80</v>
      </c>
    </row>
    <row r="84" spans="1:6" x14ac:dyDescent="0.25">
      <c r="A84" s="2">
        <v>2023695</v>
      </c>
      <c r="B84" t="s">
        <v>201</v>
      </c>
      <c r="C84" t="s">
        <v>202</v>
      </c>
      <c r="D84" t="s">
        <v>4923</v>
      </c>
      <c r="E84" t="s">
        <v>48</v>
      </c>
      <c r="F84" s="8">
        <v>81</v>
      </c>
    </row>
    <row r="85" spans="1:6" x14ac:dyDescent="0.25">
      <c r="A85" t="s">
        <v>2550</v>
      </c>
      <c r="B85" t="s">
        <v>203</v>
      </c>
      <c r="C85" t="s">
        <v>204</v>
      </c>
      <c r="D85" t="s">
        <v>204</v>
      </c>
      <c r="E85" t="s">
        <v>114</v>
      </c>
      <c r="F85" s="8">
        <v>82</v>
      </c>
    </row>
    <row r="86" spans="1:6" x14ac:dyDescent="0.25">
      <c r="A86" t="s">
        <v>2551</v>
      </c>
      <c r="B86" t="s">
        <v>205</v>
      </c>
      <c r="C86" t="s">
        <v>206</v>
      </c>
      <c r="D86" t="s">
        <v>206</v>
      </c>
      <c r="E86" t="s">
        <v>114</v>
      </c>
      <c r="F86" s="8">
        <v>83</v>
      </c>
    </row>
    <row r="87" spans="1:6" x14ac:dyDescent="0.25">
      <c r="A87" t="s">
        <v>2552</v>
      </c>
      <c r="B87" t="s">
        <v>207</v>
      </c>
      <c r="C87" t="s">
        <v>208</v>
      </c>
      <c r="D87" t="s">
        <v>3924</v>
      </c>
      <c r="E87" t="s">
        <v>114</v>
      </c>
      <c r="F87" s="8">
        <v>84</v>
      </c>
    </row>
    <row r="88" spans="1:6" x14ac:dyDescent="0.25">
      <c r="A88" t="s">
        <v>2553</v>
      </c>
      <c r="B88" t="s">
        <v>209</v>
      </c>
      <c r="C88" t="s">
        <v>210</v>
      </c>
      <c r="D88" t="s">
        <v>3925</v>
      </c>
      <c r="E88" t="s">
        <v>48</v>
      </c>
      <c r="F88" s="8">
        <v>85</v>
      </c>
    </row>
    <row r="89" spans="1:6" x14ac:dyDescent="0.25">
      <c r="A89" t="s">
        <v>2554</v>
      </c>
      <c r="B89" t="s">
        <v>211</v>
      </c>
      <c r="C89" t="s">
        <v>212</v>
      </c>
      <c r="D89" t="s">
        <v>3926</v>
      </c>
      <c r="E89" t="s">
        <v>48</v>
      </c>
      <c r="F89" s="8">
        <v>86</v>
      </c>
    </row>
    <row r="90" spans="1:6" x14ac:dyDescent="0.25">
      <c r="A90" t="s">
        <v>2555</v>
      </c>
      <c r="B90" t="s">
        <v>213</v>
      </c>
      <c r="C90" t="s">
        <v>214</v>
      </c>
      <c r="D90" t="s">
        <v>4924</v>
      </c>
      <c r="E90" t="s">
        <v>48</v>
      </c>
      <c r="F90" s="8">
        <v>87</v>
      </c>
    </row>
    <row r="91" spans="1:6" x14ac:dyDescent="0.25">
      <c r="A91" t="s">
        <v>2556</v>
      </c>
      <c r="B91" t="s">
        <v>215</v>
      </c>
      <c r="C91" t="s">
        <v>216</v>
      </c>
      <c r="D91" t="s">
        <v>216</v>
      </c>
      <c r="E91" t="s">
        <v>48</v>
      </c>
      <c r="F91" s="8">
        <v>88</v>
      </c>
    </row>
    <row r="92" spans="1:6" x14ac:dyDescent="0.25">
      <c r="A92" t="s">
        <v>2557</v>
      </c>
      <c r="B92" t="s">
        <v>217</v>
      </c>
      <c r="C92" t="s">
        <v>218</v>
      </c>
      <c r="D92" t="s">
        <v>3927</v>
      </c>
      <c r="E92" t="s">
        <v>48</v>
      </c>
      <c r="F92" s="8">
        <v>89</v>
      </c>
    </row>
    <row r="93" spans="1:6" x14ac:dyDescent="0.25">
      <c r="A93" t="s">
        <v>2558</v>
      </c>
      <c r="B93" t="s">
        <v>219</v>
      </c>
      <c r="C93" t="s">
        <v>220</v>
      </c>
      <c r="D93" t="s">
        <v>3928</v>
      </c>
      <c r="E93" t="s">
        <v>48</v>
      </c>
      <c r="F93" s="8">
        <v>90</v>
      </c>
    </row>
    <row r="94" spans="1:6" x14ac:dyDescent="0.25">
      <c r="A94" t="s">
        <v>2559</v>
      </c>
      <c r="B94" t="s">
        <v>221</v>
      </c>
      <c r="C94" t="s">
        <v>222</v>
      </c>
      <c r="D94" t="s">
        <v>3929</v>
      </c>
      <c r="E94" t="s">
        <v>114</v>
      </c>
      <c r="F94" s="8">
        <v>91</v>
      </c>
    </row>
    <row r="95" spans="1:6" x14ac:dyDescent="0.25">
      <c r="A95" t="s">
        <v>2560</v>
      </c>
      <c r="B95" t="s">
        <v>223</v>
      </c>
      <c r="C95" t="s">
        <v>224</v>
      </c>
      <c r="D95" t="s">
        <v>224</v>
      </c>
      <c r="E95" t="s">
        <v>114</v>
      </c>
      <c r="F95" s="8">
        <v>92</v>
      </c>
    </row>
    <row r="96" spans="1:6" x14ac:dyDescent="0.25">
      <c r="A96" t="s">
        <v>2561</v>
      </c>
      <c r="B96" t="s">
        <v>225</v>
      </c>
      <c r="C96" t="s">
        <v>226</v>
      </c>
      <c r="D96" t="s">
        <v>226</v>
      </c>
      <c r="E96" t="s">
        <v>114</v>
      </c>
      <c r="F96" s="8">
        <v>93</v>
      </c>
    </row>
    <row r="97" spans="1:6" x14ac:dyDescent="0.25">
      <c r="A97" t="s">
        <v>2562</v>
      </c>
      <c r="B97" t="s">
        <v>227</v>
      </c>
      <c r="C97" t="s">
        <v>228</v>
      </c>
      <c r="D97" t="s">
        <v>3930</v>
      </c>
      <c r="E97" t="s">
        <v>114</v>
      </c>
      <c r="F97" s="8">
        <v>94</v>
      </c>
    </row>
    <row r="98" spans="1:6" x14ac:dyDescent="0.25">
      <c r="A98" t="s">
        <v>2563</v>
      </c>
      <c r="B98" t="s">
        <v>229</v>
      </c>
      <c r="C98" t="s">
        <v>230</v>
      </c>
      <c r="D98" t="s">
        <v>3931</v>
      </c>
      <c r="E98" t="s">
        <v>114</v>
      </c>
      <c r="F98" s="8">
        <v>95</v>
      </c>
    </row>
    <row r="99" spans="1:6" x14ac:dyDescent="0.25">
      <c r="A99" t="s">
        <v>2564</v>
      </c>
      <c r="B99" t="s">
        <v>231</v>
      </c>
      <c r="C99" t="s">
        <v>232</v>
      </c>
      <c r="D99" t="s">
        <v>232</v>
      </c>
      <c r="E99" t="s">
        <v>114</v>
      </c>
      <c r="F99" s="8">
        <v>96</v>
      </c>
    </row>
    <row r="100" spans="1:6" x14ac:dyDescent="0.25">
      <c r="A100" t="s">
        <v>2565</v>
      </c>
      <c r="B100" t="s">
        <v>233</v>
      </c>
      <c r="C100" t="s">
        <v>234</v>
      </c>
      <c r="D100" t="s">
        <v>234</v>
      </c>
      <c r="E100" t="s">
        <v>114</v>
      </c>
      <c r="F100" s="8">
        <v>97</v>
      </c>
    </row>
    <row r="101" spans="1:6" x14ac:dyDescent="0.25">
      <c r="A101" t="s">
        <v>2566</v>
      </c>
      <c r="B101" t="s">
        <v>235</v>
      </c>
      <c r="C101" t="s">
        <v>236</v>
      </c>
      <c r="D101" t="s">
        <v>3932</v>
      </c>
      <c r="E101" t="s">
        <v>114</v>
      </c>
      <c r="F101" s="8">
        <v>98</v>
      </c>
    </row>
    <row r="102" spans="1:6" x14ac:dyDescent="0.25">
      <c r="A102" t="s">
        <v>4925</v>
      </c>
      <c r="B102" t="s">
        <v>237</v>
      </c>
      <c r="C102" t="s">
        <v>238</v>
      </c>
      <c r="D102" t="s">
        <v>238</v>
      </c>
      <c r="E102" t="s">
        <v>239</v>
      </c>
      <c r="F102" s="8">
        <v>99</v>
      </c>
    </row>
    <row r="103" spans="1:6" x14ac:dyDescent="0.25">
      <c r="A103" t="s">
        <v>2567</v>
      </c>
      <c r="B103" t="s">
        <v>240</v>
      </c>
      <c r="C103" t="s">
        <v>241</v>
      </c>
      <c r="D103" t="s">
        <v>241</v>
      </c>
      <c r="E103" t="s">
        <v>239</v>
      </c>
      <c r="F103" s="8">
        <v>100</v>
      </c>
    </row>
    <row r="104" spans="1:6" x14ac:dyDescent="0.25">
      <c r="A104" t="s">
        <v>2568</v>
      </c>
      <c r="B104" t="s">
        <v>242</v>
      </c>
      <c r="C104" t="s">
        <v>243</v>
      </c>
      <c r="D104" t="s">
        <v>243</v>
      </c>
      <c r="E104" t="s">
        <v>239</v>
      </c>
      <c r="F104" s="8">
        <v>101</v>
      </c>
    </row>
    <row r="105" spans="1:6" x14ac:dyDescent="0.25">
      <c r="A105" t="s">
        <v>4926</v>
      </c>
      <c r="B105" t="s">
        <v>244</v>
      </c>
      <c r="C105" t="s">
        <v>245</v>
      </c>
      <c r="D105" t="s">
        <v>245</v>
      </c>
      <c r="E105" t="s">
        <v>239</v>
      </c>
      <c r="F105" s="8">
        <v>102</v>
      </c>
    </row>
    <row r="106" spans="1:6" x14ac:dyDescent="0.25">
      <c r="A106" t="s">
        <v>2569</v>
      </c>
      <c r="B106" t="s">
        <v>246</v>
      </c>
      <c r="C106" t="s">
        <v>247</v>
      </c>
      <c r="D106" t="s">
        <v>247</v>
      </c>
      <c r="E106" t="s">
        <v>239</v>
      </c>
      <c r="F106" s="8">
        <v>103</v>
      </c>
    </row>
    <row r="107" spans="1:6" x14ac:dyDescent="0.25">
      <c r="A107" t="s">
        <v>1789</v>
      </c>
      <c r="B107" t="s">
        <v>248</v>
      </c>
      <c r="C107" t="s">
        <v>249</v>
      </c>
      <c r="D107" t="s">
        <v>249</v>
      </c>
      <c r="E107" t="s">
        <v>4927</v>
      </c>
      <c r="F107" s="8">
        <v>104</v>
      </c>
    </row>
    <row r="108" spans="1:6" x14ac:dyDescent="0.25">
      <c r="A108" t="s">
        <v>1789</v>
      </c>
      <c r="B108" t="s">
        <v>4928</v>
      </c>
      <c r="C108" t="s">
        <v>250</v>
      </c>
      <c r="D108" t="s">
        <v>3933</v>
      </c>
      <c r="E108" t="s">
        <v>4927</v>
      </c>
      <c r="F108" s="8">
        <v>105</v>
      </c>
    </row>
    <row r="109" spans="1:6" x14ac:dyDescent="0.25">
      <c r="A109" t="s">
        <v>2570</v>
      </c>
      <c r="B109" t="s">
        <v>251</v>
      </c>
      <c r="C109" t="s">
        <v>252</v>
      </c>
      <c r="D109" t="s">
        <v>3934</v>
      </c>
      <c r="E109" t="s">
        <v>114</v>
      </c>
      <c r="F109" s="8">
        <v>106</v>
      </c>
    </row>
    <row r="110" spans="1:6" x14ac:dyDescent="0.25">
      <c r="A110" t="s">
        <v>2571</v>
      </c>
      <c r="B110" t="s">
        <v>253</v>
      </c>
      <c r="C110" t="s">
        <v>254</v>
      </c>
      <c r="D110" t="s">
        <v>254</v>
      </c>
      <c r="E110" t="s">
        <v>114</v>
      </c>
      <c r="F110" s="8">
        <v>107</v>
      </c>
    </row>
    <row r="111" spans="1:6" x14ac:dyDescent="0.25">
      <c r="A111" t="s">
        <v>2572</v>
      </c>
      <c r="B111" t="s">
        <v>255</v>
      </c>
      <c r="C111" t="s">
        <v>256</v>
      </c>
      <c r="D111" t="s">
        <v>3935</v>
      </c>
      <c r="E111" t="s">
        <v>114</v>
      </c>
      <c r="F111" s="8">
        <v>108</v>
      </c>
    </row>
    <row r="112" spans="1:6" x14ac:dyDescent="0.25">
      <c r="A112" t="s">
        <v>2573</v>
      </c>
      <c r="B112" t="s">
        <v>257</v>
      </c>
      <c r="C112" t="s">
        <v>258</v>
      </c>
      <c r="D112" t="s">
        <v>3936</v>
      </c>
      <c r="E112" t="s">
        <v>114</v>
      </c>
      <c r="F112" s="8">
        <v>109</v>
      </c>
    </row>
    <row r="113" spans="1:6" x14ac:dyDescent="0.25">
      <c r="A113" t="s">
        <v>2574</v>
      </c>
      <c r="B113" t="s">
        <v>259</v>
      </c>
      <c r="C113" t="s">
        <v>259</v>
      </c>
      <c r="D113" t="s">
        <v>259</v>
      </c>
      <c r="E113" t="s">
        <v>114</v>
      </c>
      <c r="F113" s="8">
        <v>110</v>
      </c>
    </row>
    <row r="114" spans="1:6" x14ac:dyDescent="0.25">
      <c r="A114" t="s">
        <v>2575</v>
      </c>
      <c r="B114" t="s">
        <v>260</v>
      </c>
      <c r="C114" t="s">
        <v>261</v>
      </c>
      <c r="D114" t="s">
        <v>3937</v>
      </c>
      <c r="E114" t="s">
        <v>114</v>
      </c>
      <c r="F114" s="8">
        <v>111</v>
      </c>
    </row>
    <row r="115" spans="1:6" x14ac:dyDescent="0.25">
      <c r="A115" t="s">
        <v>2576</v>
      </c>
      <c r="B115" t="s">
        <v>262</v>
      </c>
      <c r="C115" t="s">
        <v>263</v>
      </c>
      <c r="D115" t="s">
        <v>3938</v>
      </c>
      <c r="E115" t="s">
        <v>114</v>
      </c>
      <c r="F115" s="8">
        <v>112</v>
      </c>
    </row>
    <row r="116" spans="1:6" x14ac:dyDescent="0.25">
      <c r="A116" t="s">
        <v>2577</v>
      </c>
      <c r="B116" t="s">
        <v>264</v>
      </c>
      <c r="C116" t="s">
        <v>265</v>
      </c>
      <c r="D116" t="s">
        <v>3939</v>
      </c>
      <c r="E116" t="s">
        <v>114</v>
      </c>
      <c r="F116" s="8">
        <v>113</v>
      </c>
    </row>
    <row r="117" spans="1:6" x14ac:dyDescent="0.25">
      <c r="A117" t="s">
        <v>2578</v>
      </c>
      <c r="B117" t="s">
        <v>266</v>
      </c>
      <c r="C117" t="s">
        <v>266</v>
      </c>
      <c r="D117" t="s">
        <v>266</v>
      </c>
      <c r="E117" t="s">
        <v>114</v>
      </c>
      <c r="F117" s="8">
        <v>114</v>
      </c>
    </row>
    <row r="118" spans="1:6" x14ac:dyDescent="0.25">
      <c r="A118" t="s">
        <v>2579</v>
      </c>
      <c r="B118" t="s">
        <v>267</v>
      </c>
      <c r="C118" t="s">
        <v>268</v>
      </c>
      <c r="D118" t="s">
        <v>3940</v>
      </c>
      <c r="E118" t="s">
        <v>114</v>
      </c>
      <c r="F118" s="8">
        <v>115</v>
      </c>
    </row>
    <row r="119" spans="1:6" x14ac:dyDescent="0.25">
      <c r="A119" t="s">
        <v>2580</v>
      </c>
      <c r="B119" t="s">
        <v>269</v>
      </c>
      <c r="C119" t="s">
        <v>270</v>
      </c>
      <c r="D119" t="s">
        <v>3941</v>
      </c>
      <c r="E119" t="s">
        <v>114</v>
      </c>
      <c r="F119" s="8">
        <v>116</v>
      </c>
    </row>
    <row r="120" spans="1:6" x14ac:dyDescent="0.25">
      <c r="A120" t="s">
        <v>2581</v>
      </c>
      <c r="B120" t="s">
        <v>271</v>
      </c>
      <c r="C120" t="s">
        <v>272</v>
      </c>
      <c r="D120" t="s">
        <v>3942</v>
      </c>
      <c r="E120" t="s">
        <v>114</v>
      </c>
      <c r="F120" s="8">
        <v>117</v>
      </c>
    </row>
    <row r="121" spans="1:6" x14ac:dyDescent="0.25">
      <c r="A121" t="s">
        <v>2582</v>
      </c>
      <c r="B121" t="s">
        <v>273</v>
      </c>
      <c r="C121" t="s">
        <v>274</v>
      </c>
      <c r="D121" t="s">
        <v>3943</v>
      </c>
      <c r="E121" t="s">
        <v>114</v>
      </c>
      <c r="F121" s="8">
        <v>118</v>
      </c>
    </row>
    <row r="122" spans="1:6" x14ac:dyDescent="0.25">
      <c r="A122" t="s">
        <v>2583</v>
      </c>
      <c r="B122" t="s">
        <v>275</v>
      </c>
      <c r="C122" t="s">
        <v>276</v>
      </c>
      <c r="D122" t="s">
        <v>3944</v>
      </c>
      <c r="E122" t="s">
        <v>114</v>
      </c>
      <c r="F122" s="8">
        <v>119</v>
      </c>
    </row>
    <row r="123" spans="1:6" x14ac:dyDescent="0.25">
      <c r="A123" t="s">
        <v>2584</v>
      </c>
      <c r="B123" t="s">
        <v>277</v>
      </c>
      <c r="C123" t="s">
        <v>278</v>
      </c>
      <c r="D123" t="s">
        <v>3945</v>
      </c>
      <c r="E123" t="s">
        <v>114</v>
      </c>
      <c r="F123" s="8">
        <v>120</v>
      </c>
    </row>
    <row r="124" spans="1:6" x14ac:dyDescent="0.25">
      <c r="A124" t="s">
        <v>4929</v>
      </c>
      <c r="B124" t="s">
        <v>279</v>
      </c>
      <c r="C124" t="s">
        <v>280</v>
      </c>
      <c r="D124" t="s">
        <v>3946</v>
      </c>
      <c r="E124" t="s">
        <v>114</v>
      </c>
      <c r="F124" s="8">
        <v>121</v>
      </c>
    </row>
    <row r="125" spans="1:6" x14ac:dyDescent="0.25">
      <c r="A125" t="s">
        <v>2585</v>
      </c>
      <c r="B125" t="s">
        <v>281</v>
      </c>
      <c r="C125" t="s">
        <v>282</v>
      </c>
      <c r="D125" t="s">
        <v>3947</v>
      </c>
      <c r="E125" t="s">
        <v>114</v>
      </c>
      <c r="F125" s="8">
        <v>122</v>
      </c>
    </row>
    <row r="126" spans="1:6" x14ac:dyDescent="0.25">
      <c r="A126" t="s">
        <v>2586</v>
      </c>
      <c r="B126" t="s">
        <v>283</v>
      </c>
      <c r="C126" t="s">
        <v>284</v>
      </c>
      <c r="D126" t="s">
        <v>3948</v>
      </c>
      <c r="E126" t="s">
        <v>114</v>
      </c>
      <c r="F126" s="8">
        <v>123</v>
      </c>
    </row>
    <row r="127" spans="1:6" x14ac:dyDescent="0.25">
      <c r="A127" t="s">
        <v>2587</v>
      </c>
      <c r="B127" t="s">
        <v>285</v>
      </c>
      <c r="C127" t="s">
        <v>286</v>
      </c>
      <c r="D127" t="s">
        <v>3949</v>
      </c>
      <c r="E127" t="s">
        <v>114</v>
      </c>
      <c r="F127" s="8">
        <v>124</v>
      </c>
    </row>
    <row r="128" spans="1:6" x14ac:dyDescent="0.25">
      <c r="A128" t="s">
        <v>2588</v>
      </c>
      <c r="B128" t="s">
        <v>287</v>
      </c>
      <c r="C128" t="s">
        <v>287</v>
      </c>
      <c r="D128" t="s">
        <v>287</v>
      </c>
      <c r="E128" t="s">
        <v>114</v>
      </c>
      <c r="F128" s="8">
        <v>125</v>
      </c>
    </row>
    <row r="129" spans="1:6" x14ac:dyDescent="0.25">
      <c r="A129" t="s">
        <v>2589</v>
      </c>
      <c r="B129" t="s">
        <v>288</v>
      </c>
      <c r="C129" t="s">
        <v>289</v>
      </c>
      <c r="D129" t="s">
        <v>3950</v>
      </c>
      <c r="E129" t="s">
        <v>114</v>
      </c>
      <c r="F129" s="8">
        <v>126</v>
      </c>
    </row>
    <row r="130" spans="1:6" x14ac:dyDescent="0.25">
      <c r="A130" t="s">
        <v>2590</v>
      </c>
      <c r="B130" t="s">
        <v>290</v>
      </c>
      <c r="C130" t="s">
        <v>291</v>
      </c>
      <c r="D130" t="s">
        <v>3951</v>
      </c>
      <c r="E130" t="s">
        <v>114</v>
      </c>
      <c r="F130" s="8">
        <v>127</v>
      </c>
    </row>
    <row r="131" spans="1:6" x14ac:dyDescent="0.25">
      <c r="A131" t="s">
        <v>2591</v>
      </c>
      <c r="B131" t="s">
        <v>292</v>
      </c>
      <c r="C131" t="s">
        <v>2506</v>
      </c>
      <c r="D131" t="s">
        <v>3952</v>
      </c>
      <c r="E131" t="s">
        <v>114</v>
      </c>
      <c r="F131" s="8">
        <v>128</v>
      </c>
    </row>
    <row r="132" spans="1:6" x14ac:dyDescent="0.25">
      <c r="A132" t="s">
        <v>2592</v>
      </c>
      <c r="B132" t="s">
        <v>4930</v>
      </c>
      <c r="C132" t="s">
        <v>4931</v>
      </c>
      <c r="D132" t="s">
        <v>4932</v>
      </c>
      <c r="E132" t="s">
        <v>114</v>
      </c>
      <c r="F132" s="8">
        <v>130</v>
      </c>
    </row>
    <row r="133" spans="1:6" x14ac:dyDescent="0.25">
      <c r="A133" t="s">
        <v>2594</v>
      </c>
      <c r="B133" t="s">
        <v>293</v>
      </c>
      <c r="C133" t="s">
        <v>294</v>
      </c>
      <c r="D133" t="s">
        <v>3953</v>
      </c>
      <c r="E133" t="s">
        <v>114</v>
      </c>
      <c r="F133" s="8">
        <v>131</v>
      </c>
    </row>
    <row r="134" spans="1:6" x14ac:dyDescent="0.25">
      <c r="A134" t="s">
        <v>2595</v>
      </c>
      <c r="B134" t="s">
        <v>295</v>
      </c>
      <c r="C134" t="s">
        <v>296</v>
      </c>
      <c r="D134" t="s">
        <v>3954</v>
      </c>
      <c r="E134" t="s">
        <v>114</v>
      </c>
      <c r="F134" s="8">
        <v>132</v>
      </c>
    </row>
    <row r="135" spans="1:6" x14ac:dyDescent="0.25">
      <c r="A135" t="s">
        <v>2596</v>
      </c>
      <c r="B135" t="s">
        <v>297</v>
      </c>
      <c r="C135" t="s">
        <v>298</v>
      </c>
      <c r="D135" t="s">
        <v>3955</v>
      </c>
      <c r="E135" t="s">
        <v>114</v>
      </c>
      <c r="F135" s="8">
        <v>133</v>
      </c>
    </row>
    <row r="136" spans="1:6" x14ac:dyDescent="0.25">
      <c r="A136" t="s">
        <v>2597</v>
      </c>
      <c r="B136" t="s">
        <v>299</v>
      </c>
      <c r="C136" t="s">
        <v>300</v>
      </c>
      <c r="D136" t="s">
        <v>3956</v>
      </c>
      <c r="E136" t="s">
        <v>114</v>
      </c>
      <c r="F136" s="8">
        <v>134</v>
      </c>
    </row>
    <row r="137" spans="1:6" x14ac:dyDescent="0.25">
      <c r="A137" t="s">
        <v>2598</v>
      </c>
      <c r="B137" t="s">
        <v>301</v>
      </c>
      <c r="C137" t="s">
        <v>302</v>
      </c>
      <c r="D137" t="s">
        <v>3957</v>
      </c>
      <c r="E137" t="s">
        <v>114</v>
      </c>
      <c r="F137" s="8">
        <v>135</v>
      </c>
    </row>
    <row r="138" spans="1:6" x14ac:dyDescent="0.25">
      <c r="A138" t="s">
        <v>2599</v>
      </c>
      <c r="B138" t="s">
        <v>303</v>
      </c>
      <c r="C138" t="s">
        <v>304</v>
      </c>
      <c r="D138" t="s">
        <v>3958</v>
      </c>
      <c r="E138" t="s">
        <v>114</v>
      </c>
      <c r="F138" s="8">
        <v>136</v>
      </c>
    </row>
    <row r="139" spans="1:6" x14ac:dyDescent="0.25">
      <c r="A139" t="s">
        <v>2600</v>
      </c>
      <c r="B139" t="s">
        <v>305</v>
      </c>
      <c r="C139" t="s">
        <v>306</v>
      </c>
      <c r="D139" t="s">
        <v>3959</v>
      </c>
      <c r="E139" t="s">
        <v>114</v>
      </c>
      <c r="F139" s="8">
        <v>137</v>
      </c>
    </row>
    <row r="140" spans="1:6" x14ac:dyDescent="0.25">
      <c r="A140" t="s">
        <v>2599</v>
      </c>
      <c r="B140" t="s">
        <v>307</v>
      </c>
      <c r="C140" t="s">
        <v>308</v>
      </c>
      <c r="D140" t="s">
        <v>3958</v>
      </c>
      <c r="E140" t="s">
        <v>114</v>
      </c>
      <c r="F140" s="8">
        <v>138</v>
      </c>
    </row>
    <row r="141" spans="1:6" x14ac:dyDescent="0.25">
      <c r="A141" t="s">
        <v>2601</v>
      </c>
      <c r="B141" t="s">
        <v>309</v>
      </c>
      <c r="C141" t="s">
        <v>310</v>
      </c>
      <c r="D141" t="s">
        <v>3960</v>
      </c>
      <c r="E141" t="s">
        <v>114</v>
      </c>
      <c r="F141" s="8">
        <v>139</v>
      </c>
    </row>
    <row r="142" spans="1:6" x14ac:dyDescent="0.25">
      <c r="A142" t="s">
        <v>2602</v>
      </c>
      <c r="B142" t="s">
        <v>311</v>
      </c>
      <c r="C142" t="s">
        <v>312</v>
      </c>
      <c r="D142" t="s">
        <v>312</v>
      </c>
      <c r="E142" t="s">
        <v>114</v>
      </c>
      <c r="F142" s="8">
        <v>140</v>
      </c>
    </row>
    <row r="143" spans="1:6" x14ac:dyDescent="0.25">
      <c r="A143" t="s">
        <v>2603</v>
      </c>
      <c r="B143" t="s">
        <v>313</v>
      </c>
      <c r="C143" t="s">
        <v>314</v>
      </c>
      <c r="D143" t="s">
        <v>314</v>
      </c>
      <c r="E143" t="s">
        <v>114</v>
      </c>
      <c r="F143" s="8">
        <v>141</v>
      </c>
    </row>
    <row r="144" spans="1:6" x14ac:dyDescent="0.25">
      <c r="A144" t="s">
        <v>2604</v>
      </c>
      <c r="B144" t="s">
        <v>315</v>
      </c>
      <c r="C144" t="s">
        <v>316</v>
      </c>
      <c r="D144" t="s">
        <v>3961</v>
      </c>
      <c r="E144" t="s">
        <v>114</v>
      </c>
      <c r="F144" s="8">
        <v>142</v>
      </c>
    </row>
    <row r="145" spans="1:6" x14ac:dyDescent="0.25">
      <c r="A145" t="s">
        <v>2605</v>
      </c>
      <c r="B145" t="s">
        <v>317</v>
      </c>
      <c r="C145" t="s">
        <v>318</v>
      </c>
      <c r="D145" t="s">
        <v>318</v>
      </c>
      <c r="E145" t="s">
        <v>114</v>
      </c>
      <c r="F145" s="8">
        <v>143</v>
      </c>
    </row>
    <row r="146" spans="1:6" x14ac:dyDescent="0.25">
      <c r="A146" t="s">
        <v>2606</v>
      </c>
      <c r="B146" t="s">
        <v>319</v>
      </c>
      <c r="C146" t="s">
        <v>320</v>
      </c>
      <c r="D146" t="s">
        <v>3962</v>
      </c>
      <c r="E146" t="s">
        <v>114</v>
      </c>
      <c r="F146" s="8">
        <v>144</v>
      </c>
    </row>
    <row r="147" spans="1:6" x14ac:dyDescent="0.25">
      <c r="A147" t="s">
        <v>2607</v>
      </c>
      <c r="B147" t="s">
        <v>321</v>
      </c>
      <c r="C147" t="s">
        <v>4933</v>
      </c>
      <c r="D147" t="s">
        <v>4933</v>
      </c>
      <c r="E147" t="s">
        <v>114</v>
      </c>
      <c r="F147" s="8">
        <v>145</v>
      </c>
    </row>
    <row r="148" spans="1:6" x14ac:dyDescent="0.25">
      <c r="A148" t="s">
        <v>2608</v>
      </c>
      <c r="B148" t="s">
        <v>322</v>
      </c>
      <c r="C148" t="s">
        <v>323</v>
      </c>
      <c r="D148" t="s">
        <v>3963</v>
      </c>
      <c r="E148" t="s">
        <v>114</v>
      </c>
      <c r="F148" s="8">
        <v>146</v>
      </c>
    </row>
    <row r="149" spans="1:6" x14ac:dyDescent="0.25">
      <c r="A149" t="s">
        <v>2609</v>
      </c>
      <c r="B149" t="s">
        <v>324</v>
      </c>
      <c r="C149" t="s">
        <v>325</v>
      </c>
      <c r="D149" t="s">
        <v>3964</v>
      </c>
      <c r="E149" t="s">
        <v>114</v>
      </c>
      <c r="F149" s="8">
        <v>147</v>
      </c>
    </row>
    <row r="150" spans="1:6" x14ac:dyDescent="0.25">
      <c r="A150" t="s">
        <v>2610</v>
      </c>
      <c r="B150" t="s">
        <v>326</v>
      </c>
      <c r="C150" t="s">
        <v>327</v>
      </c>
      <c r="D150" t="s">
        <v>3965</v>
      </c>
      <c r="E150" t="s">
        <v>114</v>
      </c>
      <c r="F150" s="8">
        <v>148</v>
      </c>
    </row>
    <row r="151" spans="1:6" x14ac:dyDescent="0.25">
      <c r="A151" t="s">
        <v>2611</v>
      </c>
      <c r="B151" t="s">
        <v>328</v>
      </c>
      <c r="C151" t="s">
        <v>329</v>
      </c>
      <c r="D151" t="s">
        <v>3966</v>
      </c>
      <c r="E151" t="s">
        <v>114</v>
      </c>
      <c r="F151" s="8">
        <v>149</v>
      </c>
    </row>
    <row r="152" spans="1:6" x14ac:dyDescent="0.25">
      <c r="A152" t="s">
        <v>2612</v>
      </c>
      <c r="B152" t="s">
        <v>330</v>
      </c>
      <c r="C152" t="s">
        <v>331</v>
      </c>
      <c r="D152" t="s">
        <v>331</v>
      </c>
      <c r="E152" t="s">
        <v>114</v>
      </c>
      <c r="F152" s="8">
        <v>150</v>
      </c>
    </row>
    <row r="153" spans="1:6" x14ac:dyDescent="0.25">
      <c r="A153" t="s">
        <v>2613</v>
      </c>
      <c r="B153" t="s">
        <v>332</v>
      </c>
      <c r="C153" t="s">
        <v>333</v>
      </c>
      <c r="D153" t="s">
        <v>3967</v>
      </c>
      <c r="E153" t="s">
        <v>114</v>
      </c>
      <c r="F153" s="8">
        <v>151</v>
      </c>
    </row>
    <row r="154" spans="1:6" x14ac:dyDescent="0.25">
      <c r="A154" t="s">
        <v>2614</v>
      </c>
      <c r="B154" t="s">
        <v>334</v>
      </c>
      <c r="C154" t="s">
        <v>335</v>
      </c>
      <c r="D154" t="s">
        <v>3968</v>
      </c>
      <c r="E154" t="s">
        <v>114</v>
      </c>
      <c r="F154" s="8">
        <v>152</v>
      </c>
    </row>
    <row r="155" spans="1:6" x14ac:dyDescent="0.25">
      <c r="A155" t="s">
        <v>2615</v>
      </c>
      <c r="B155" t="s">
        <v>336</v>
      </c>
      <c r="C155" t="s">
        <v>337</v>
      </c>
      <c r="D155" t="s">
        <v>3969</v>
      </c>
      <c r="E155" t="s">
        <v>114</v>
      </c>
      <c r="F155" s="8">
        <v>153</v>
      </c>
    </row>
    <row r="156" spans="1:6" x14ac:dyDescent="0.25">
      <c r="A156" t="s">
        <v>2616</v>
      </c>
      <c r="B156" t="s">
        <v>338</v>
      </c>
      <c r="C156" t="s">
        <v>339</v>
      </c>
      <c r="D156" t="s">
        <v>3970</v>
      </c>
      <c r="E156" t="s">
        <v>114</v>
      </c>
      <c r="F156" s="8">
        <v>154</v>
      </c>
    </row>
    <row r="157" spans="1:6" x14ac:dyDescent="0.25">
      <c r="A157" t="s">
        <v>2617</v>
      </c>
      <c r="B157" t="s">
        <v>340</v>
      </c>
      <c r="C157" t="s">
        <v>341</v>
      </c>
      <c r="D157" t="s">
        <v>341</v>
      </c>
      <c r="E157" t="s">
        <v>114</v>
      </c>
      <c r="F157" s="8">
        <v>155</v>
      </c>
    </row>
    <row r="158" spans="1:6" x14ac:dyDescent="0.25">
      <c r="A158" t="s">
        <v>2618</v>
      </c>
      <c r="B158" t="s">
        <v>342</v>
      </c>
      <c r="C158" t="s">
        <v>343</v>
      </c>
      <c r="D158" t="s">
        <v>3971</v>
      </c>
      <c r="E158" t="s">
        <v>114</v>
      </c>
      <c r="F158" s="8">
        <v>156</v>
      </c>
    </row>
    <row r="159" spans="1:6" x14ac:dyDescent="0.25">
      <c r="A159" t="s">
        <v>2619</v>
      </c>
      <c r="B159" t="s">
        <v>344</v>
      </c>
      <c r="C159" t="s">
        <v>345</v>
      </c>
      <c r="D159" t="s">
        <v>3972</v>
      </c>
      <c r="E159" t="s">
        <v>114</v>
      </c>
      <c r="F159" s="8">
        <v>157</v>
      </c>
    </row>
    <row r="160" spans="1:6" x14ac:dyDescent="0.25">
      <c r="A160" t="s">
        <v>2620</v>
      </c>
      <c r="B160" t="s">
        <v>346</v>
      </c>
      <c r="C160" t="s">
        <v>347</v>
      </c>
      <c r="D160" t="s">
        <v>3973</v>
      </c>
      <c r="E160" t="s">
        <v>114</v>
      </c>
      <c r="F160" s="8">
        <v>158</v>
      </c>
    </row>
    <row r="161" spans="1:6" x14ac:dyDescent="0.25">
      <c r="A161" t="s">
        <v>2621</v>
      </c>
      <c r="B161" t="s">
        <v>348</v>
      </c>
      <c r="C161" t="s">
        <v>349</v>
      </c>
      <c r="D161" t="s">
        <v>349</v>
      </c>
      <c r="E161" t="s">
        <v>114</v>
      </c>
      <c r="F161" s="8">
        <v>159</v>
      </c>
    </row>
    <row r="162" spans="1:6" x14ac:dyDescent="0.25">
      <c r="A162" t="s">
        <v>2622</v>
      </c>
      <c r="B162" t="s">
        <v>350</v>
      </c>
      <c r="C162" t="s">
        <v>351</v>
      </c>
      <c r="D162" t="s">
        <v>3974</v>
      </c>
      <c r="E162" t="s">
        <v>114</v>
      </c>
      <c r="F162" s="8">
        <v>160</v>
      </c>
    </row>
    <row r="163" spans="1:6" x14ac:dyDescent="0.25">
      <c r="A163" t="s">
        <v>2623</v>
      </c>
      <c r="B163" t="s">
        <v>352</v>
      </c>
      <c r="C163" t="s">
        <v>353</v>
      </c>
      <c r="D163" t="s">
        <v>3975</v>
      </c>
      <c r="E163" t="s">
        <v>114</v>
      </c>
      <c r="F163" s="8">
        <v>161</v>
      </c>
    </row>
    <row r="164" spans="1:6" x14ac:dyDescent="0.25">
      <c r="A164" t="s">
        <v>2624</v>
      </c>
      <c r="B164" t="s">
        <v>354</v>
      </c>
      <c r="C164" t="s">
        <v>355</v>
      </c>
      <c r="D164" t="s">
        <v>3976</v>
      </c>
      <c r="E164" t="s">
        <v>114</v>
      </c>
      <c r="F164" s="8">
        <v>162</v>
      </c>
    </row>
    <row r="165" spans="1:6" x14ac:dyDescent="0.25">
      <c r="A165" t="s">
        <v>2625</v>
      </c>
      <c r="B165" t="s">
        <v>356</v>
      </c>
      <c r="C165" t="s">
        <v>357</v>
      </c>
      <c r="D165" t="s">
        <v>3977</v>
      </c>
      <c r="E165" t="s">
        <v>114</v>
      </c>
      <c r="F165" s="8">
        <v>163</v>
      </c>
    </row>
    <row r="166" spans="1:6" x14ac:dyDescent="0.25">
      <c r="A166" t="s">
        <v>2626</v>
      </c>
      <c r="B166" t="s">
        <v>358</v>
      </c>
      <c r="C166" t="s">
        <v>359</v>
      </c>
      <c r="D166" t="s">
        <v>3978</v>
      </c>
      <c r="E166" t="s">
        <v>114</v>
      </c>
      <c r="F166" s="8">
        <v>164</v>
      </c>
    </row>
    <row r="167" spans="1:6" x14ac:dyDescent="0.25">
      <c r="A167" t="s">
        <v>2627</v>
      </c>
      <c r="B167" t="s">
        <v>360</v>
      </c>
      <c r="C167" t="s">
        <v>361</v>
      </c>
      <c r="D167" t="s">
        <v>3979</v>
      </c>
      <c r="E167" t="s">
        <v>114</v>
      </c>
      <c r="F167" s="8">
        <v>165</v>
      </c>
    </row>
    <row r="168" spans="1:6" x14ac:dyDescent="0.25">
      <c r="A168" t="s">
        <v>2628</v>
      </c>
      <c r="B168" t="s">
        <v>362</v>
      </c>
      <c r="C168" t="s">
        <v>363</v>
      </c>
      <c r="D168" t="s">
        <v>3980</v>
      </c>
      <c r="E168" t="s">
        <v>114</v>
      </c>
      <c r="F168" s="8">
        <v>166</v>
      </c>
    </row>
    <row r="169" spans="1:6" x14ac:dyDescent="0.25">
      <c r="A169" t="s">
        <v>2629</v>
      </c>
      <c r="B169" t="s">
        <v>364</v>
      </c>
      <c r="C169" t="s">
        <v>365</v>
      </c>
      <c r="D169" t="s">
        <v>3981</v>
      </c>
      <c r="E169" t="s">
        <v>114</v>
      </c>
      <c r="F169" s="8">
        <v>167</v>
      </c>
    </row>
    <row r="170" spans="1:6" x14ac:dyDescent="0.25">
      <c r="A170" t="s">
        <v>2630</v>
      </c>
      <c r="B170" t="s">
        <v>366</v>
      </c>
      <c r="C170" t="s">
        <v>367</v>
      </c>
      <c r="D170" t="s">
        <v>3982</v>
      </c>
      <c r="E170" t="s">
        <v>114</v>
      </c>
      <c r="F170" s="8">
        <v>168</v>
      </c>
    </row>
    <row r="171" spans="1:6" x14ac:dyDescent="0.25">
      <c r="A171" t="s">
        <v>2631</v>
      </c>
      <c r="B171" t="s">
        <v>368</v>
      </c>
      <c r="C171" t="s">
        <v>369</v>
      </c>
      <c r="D171" t="s">
        <v>3983</v>
      </c>
      <c r="E171" t="s">
        <v>114</v>
      </c>
      <c r="F171" s="8">
        <v>169</v>
      </c>
    </row>
    <row r="172" spans="1:6" x14ac:dyDescent="0.25">
      <c r="A172" t="s">
        <v>2632</v>
      </c>
      <c r="B172" t="s">
        <v>370</v>
      </c>
      <c r="C172" t="s">
        <v>371</v>
      </c>
      <c r="D172" t="s">
        <v>3984</v>
      </c>
      <c r="E172" t="s">
        <v>114</v>
      </c>
      <c r="F172" s="8">
        <v>170</v>
      </c>
    </row>
    <row r="173" spans="1:6" x14ac:dyDescent="0.25">
      <c r="A173" t="s">
        <v>2633</v>
      </c>
      <c r="B173" t="s">
        <v>372</v>
      </c>
      <c r="C173" t="s">
        <v>373</v>
      </c>
      <c r="D173" t="s">
        <v>3985</v>
      </c>
      <c r="E173" t="s">
        <v>114</v>
      </c>
      <c r="F173" s="8">
        <v>171</v>
      </c>
    </row>
    <row r="174" spans="1:6" x14ac:dyDescent="0.25">
      <c r="A174" t="s">
        <v>2634</v>
      </c>
      <c r="B174" t="s">
        <v>374</v>
      </c>
      <c r="C174" t="s">
        <v>375</v>
      </c>
      <c r="D174" t="s">
        <v>3986</v>
      </c>
      <c r="E174" t="s">
        <v>114</v>
      </c>
      <c r="F174" s="8">
        <v>172</v>
      </c>
    </row>
    <row r="175" spans="1:6" x14ac:dyDescent="0.25">
      <c r="A175" t="s">
        <v>2635</v>
      </c>
      <c r="B175" t="s">
        <v>376</v>
      </c>
      <c r="C175" t="s">
        <v>377</v>
      </c>
      <c r="D175" t="s">
        <v>3987</v>
      </c>
      <c r="E175" t="s">
        <v>114</v>
      </c>
      <c r="F175" s="8">
        <v>173</v>
      </c>
    </row>
    <row r="176" spans="1:6" x14ac:dyDescent="0.25">
      <c r="A176" t="s">
        <v>2636</v>
      </c>
      <c r="B176" t="s">
        <v>378</v>
      </c>
      <c r="C176" t="s">
        <v>379</v>
      </c>
      <c r="D176" t="s">
        <v>3988</v>
      </c>
      <c r="E176" t="s">
        <v>114</v>
      </c>
      <c r="F176" s="8">
        <v>174</v>
      </c>
    </row>
    <row r="177" spans="1:6" x14ac:dyDescent="0.25">
      <c r="A177" t="s">
        <v>2637</v>
      </c>
      <c r="B177" t="s">
        <v>380</v>
      </c>
      <c r="C177" t="s">
        <v>381</v>
      </c>
      <c r="D177" t="s">
        <v>3989</v>
      </c>
      <c r="E177" t="s">
        <v>114</v>
      </c>
      <c r="F177" s="8">
        <v>175</v>
      </c>
    </row>
    <row r="178" spans="1:6" x14ac:dyDescent="0.25">
      <c r="A178" t="s">
        <v>2638</v>
      </c>
      <c r="B178" t="s">
        <v>382</v>
      </c>
      <c r="C178" t="s">
        <v>383</v>
      </c>
      <c r="D178" t="s">
        <v>3990</v>
      </c>
      <c r="E178" t="s">
        <v>114</v>
      </c>
      <c r="F178" s="8">
        <v>176</v>
      </c>
    </row>
    <row r="179" spans="1:6" x14ac:dyDescent="0.25">
      <c r="A179" t="s">
        <v>2639</v>
      </c>
      <c r="B179" t="s">
        <v>384</v>
      </c>
      <c r="C179" t="s">
        <v>385</v>
      </c>
      <c r="D179" t="s">
        <v>3991</v>
      </c>
      <c r="E179" t="s">
        <v>114</v>
      </c>
      <c r="F179" s="8">
        <v>177</v>
      </c>
    </row>
    <row r="180" spans="1:6" x14ac:dyDescent="0.25">
      <c r="A180" t="s">
        <v>2640</v>
      </c>
      <c r="B180" t="s">
        <v>386</v>
      </c>
      <c r="C180" t="s">
        <v>387</v>
      </c>
      <c r="D180" t="s">
        <v>3992</v>
      </c>
      <c r="E180" t="s">
        <v>114</v>
      </c>
      <c r="F180" s="8">
        <v>178</v>
      </c>
    </row>
    <row r="181" spans="1:6" x14ac:dyDescent="0.25">
      <c r="A181" t="s">
        <v>2641</v>
      </c>
      <c r="B181" t="s">
        <v>388</v>
      </c>
      <c r="C181" t="s">
        <v>389</v>
      </c>
      <c r="D181" t="s">
        <v>3993</v>
      </c>
      <c r="E181" t="s">
        <v>114</v>
      </c>
      <c r="F181" s="8">
        <v>179</v>
      </c>
    </row>
    <row r="182" spans="1:6" x14ac:dyDescent="0.25">
      <c r="A182" t="s">
        <v>2642</v>
      </c>
      <c r="B182" t="s">
        <v>390</v>
      </c>
      <c r="C182" t="s">
        <v>391</v>
      </c>
      <c r="D182" t="s">
        <v>3994</v>
      </c>
      <c r="E182" t="s">
        <v>114</v>
      </c>
      <c r="F182" s="8">
        <v>180</v>
      </c>
    </row>
    <row r="183" spans="1:6" x14ac:dyDescent="0.25">
      <c r="A183" t="s">
        <v>2643</v>
      </c>
      <c r="B183" t="s">
        <v>392</v>
      </c>
      <c r="C183" t="s">
        <v>393</v>
      </c>
      <c r="D183" t="s">
        <v>3995</v>
      </c>
      <c r="E183" t="s">
        <v>114</v>
      </c>
      <c r="F183" s="8">
        <v>181</v>
      </c>
    </row>
    <row r="184" spans="1:6" x14ac:dyDescent="0.25">
      <c r="A184" t="s">
        <v>2644</v>
      </c>
      <c r="B184" t="s">
        <v>394</v>
      </c>
      <c r="C184" t="s">
        <v>395</v>
      </c>
      <c r="D184" t="s">
        <v>3996</v>
      </c>
      <c r="E184" t="s">
        <v>114</v>
      </c>
      <c r="F184" s="8">
        <v>182</v>
      </c>
    </row>
    <row r="185" spans="1:6" x14ac:dyDescent="0.25">
      <c r="A185" t="s">
        <v>2645</v>
      </c>
      <c r="B185" t="s">
        <v>396</v>
      </c>
      <c r="C185" t="s">
        <v>397</v>
      </c>
      <c r="D185" t="s">
        <v>3997</v>
      </c>
      <c r="E185" t="s">
        <v>114</v>
      </c>
      <c r="F185" s="8">
        <v>183</v>
      </c>
    </row>
    <row r="186" spans="1:6" x14ac:dyDescent="0.25">
      <c r="A186" t="s">
        <v>2646</v>
      </c>
      <c r="B186" t="s">
        <v>398</v>
      </c>
      <c r="C186" t="s">
        <v>399</v>
      </c>
      <c r="D186" t="s">
        <v>3998</v>
      </c>
      <c r="E186" t="s">
        <v>114</v>
      </c>
      <c r="F186" s="8">
        <v>184</v>
      </c>
    </row>
    <row r="187" spans="1:6" x14ac:dyDescent="0.25">
      <c r="A187" t="s">
        <v>2647</v>
      </c>
      <c r="B187" t="s">
        <v>400</v>
      </c>
      <c r="C187" t="s">
        <v>401</v>
      </c>
      <c r="D187" t="s">
        <v>3999</v>
      </c>
      <c r="E187" t="s">
        <v>114</v>
      </c>
      <c r="F187" s="8">
        <v>185</v>
      </c>
    </row>
    <row r="188" spans="1:6" x14ac:dyDescent="0.25">
      <c r="A188" t="s">
        <v>2648</v>
      </c>
      <c r="B188" t="s">
        <v>402</v>
      </c>
      <c r="C188" t="s">
        <v>403</v>
      </c>
      <c r="D188" t="s">
        <v>403</v>
      </c>
      <c r="E188" t="s">
        <v>114</v>
      </c>
      <c r="F188" s="8">
        <v>186</v>
      </c>
    </row>
    <row r="189" spans="1:6" x14ac:dyDescent="0.25">
      <c r="A189" t="s">
        <v>2649</v>
      </c>
      <c r="B189" t="s">
        <v>404</v>
      </c>
      <c r="C189" t="s">
        <v>405</v>
      </c>
      <c r="D189" t="s">
        <v>4000</v>
      </c>
      <c r="E189" t="s">
        <v>114</v>
      </c>
      <c r="F189" s="8">
        <v>187</v>
      </c>
    </row>
    <row r="190" spans="1:6" x14ac:dyDescent="0.25">
      <c r="A190" t="s">
        <v>2650</v>
      </c>
      <c r="B190" t="s">
        <v>406</v>
      </c>
      <c r="C190" t="s">
        <v>407</v>
      </c>
      <c r="D190" t="s">
        <v>4001</v>
      </c>
      <c r="E190" t="s">
        <v>114</v>
      </c>
      <c r="F190" s="8">
        <v>188</v>
      </c>
    </row>
    <row r="191" spans="1:6" x14ac:dyDescent="0.25">
      <c r="A191" t="s">
        <v>2651</v>
      </c>
      <c r="B191" t="s">
        <v>408</v>
      </c>
      <c r="C191" t="s">
        <v>408</v>
      </c>
      <c r="D191" t="s">
        <v>408</v>
      </c>
      <c r="E191" t="s">
        <v>114</v>
      </c>
      <c r="F191" s="8">
        <v>189</v>
      </c>
    </row>
    <row r="192" spans="1:6" x14ac:dyDescent="0.25">
      <c r="A192" t="s">
        <v>2652</v>
      </c>
      <c r="B192" t="s">
        <v>409</v>
      </c>
      <c r="C192" t="s">
        <v>410</v>
      </c>
      <c r="D192" t="s">
        <v>410</v>
      </c>
      <c r="E192" t="s">
        <v>114</v>
      </c>
      <c r="F192" s="8">
        <v>190</v>
      </c>
    </row>
    <row r="193" spans="1:6" x14ac:dyDescent="0.25">
      <c r="A193" t="s">
        <v>2653</v>
      </c>
      <c r="B193" t="s">
        <v>411</v>
      </c>
      <c r="C193" t="s">
        <v>412</v>
      </c>
      <c r="D193" t="s">
        <v>4002</v>
      </c>
      <c r="E193" t="s">
        <v>114</v>
      </c>
      <c r="F193" s="8">
        <v>191</v>
      </c>
    </row>
    <row r="194" spans="1:6" x14ac:dyDescent="0.25">
      <c r="A194" t="s">
        <v>2654</v>
      </c>
      <c r="B194" t="s">
        <v>413</v>
      </c>
      <c r="C194" t="s">
        <v>414</v>
      </c>
      <c r="D194" t="s">
        <v>4003</v>
      </c>
      <c r="E194" t="s">
        <v>114</v>
      </c>
      <c r="F194" s="8">
        <v>192</v>
      </c>
    </row>
    <row r="195" spans="1:6" x14ac:dyDescent="0.25">
      <c r="A195" t="s">
        <v>2655</v>
      </c>
      <c r="B195" t="s">
        <v>415</v>
      </c>
      <c r="C195" t="s">
        <v>416</v>
      </c>
      <c r="D195" t="s">
        <v>4004</v>
      </c>
      <c r="E195" t="s">
        <v>114</v>
      </c>
      <c r="F195" s="8">
        <v>193</v>
      </c>
    </row>
    <row r="196" spans="1:6" x14ac:dyDescent="0.25">
      <c r="A196" t="s">
        <v>2656</v>
      </c>
      <c r="B196" t="s">
        <v>417</v>
      </c>
      <c r="C196" t="s">
        <v>418</v>
      </c>
      <c r="D196" t="s">
        <v>4005</v>
      </c>
      <c r="E196" t="s">
        <v>114</v>
      </c>
      <c r="F196" s="8">
        <v>194</v>
      </c>
    </row>
    <row r="197" spans="1:6" x14ac:dyDescent="0.25">
      <c r="A197" t="s">
        <v>2657</v>
      </c>
      <c r="B197" t="s">
        <v>419</v>
      </c>
      <c r="C197" t="s">
        <v>420</v>
      </c>
      <c r="D197" t="s">
        <v>4006</v>
      </c>
      <c r="E197" t="s">
        <v>114</v>
      </c>
      <c r="F197" s="8">
        <v>195</v>
      </c>
    </row>
    <row r="198" spans="1:6" x14ac:dyDescent="0.25">
      <c r="A198" t="s">
        <v>2658</v>
      </c>
      <c r="B198" t="s">
        <v>421</v>
      </c>
      <c r="C198" t="s">
        <v>422</v>
      </c>
      <c r="D198" t="s">
        <v>4007</v>
      </c>
      <c r="E198" t="s">
        <v>114</v>
      </c>
      <c r="F198" s="8">
        <v>196</v>
      </c>
    </row>
    <row r="199" spans="1:6" x14ac:dyDescent="0.25">
      <c r="A199" t="s">
        <v>2659</v>
      </c>
      <c r="B199" t="s">
        <v>423</v>
      </c>
      <c r="C199" t="s">
        <v>424</v>
      </c>
      <c r="D199" t="s">
        <v>4008</v>
      </c>
      <c r="E199" t="s">
        <v>114</v>
      </c>
      <c r="F199" s="8">
        <v>197</v>
      </c>
    </row>
    <row r="200" spans="1:6" x14ac:dyDescent="0.25">
      <c r="A200" t="s">
        <v>2660</v>
      </c>
      <c r="B200" t="s">
        <v>425</v>
      </c>
      <c r="C200" t="s">
        <v>426</v>
      </c>
      <c r="D200" t="s">
        <v>4009</v>
      </c>
      <c r="E200" t="s">
        <v>114</v>
      </c>
      <c r="F200" s="8">
        <v>198</v>
      </c>
    </row>
    <row r="201" spans="1:6" x14ac:dyDescent="0.25">
      <c r="A201" t="s">
        <v>2661</v>
      </c>
      <c r="B201" t="s">
        <v>427</v>
      </c>
      <c r="C201" t="s">
        <v>428</v>
      </c>
      <c r="D201" t="s">
        <v>4010</v>
      </c>
      <c r="E201" t="s">
        <v>114</v>
      </c>
      <c r="F201" s="8">
        <v>199</v>
      </c>
    </row>
    <row r="202" spans="1:6" x14ac:dyDescent="0.25">
      <c r="A202" t="s">
        <v>2662</v>
      </c>
      <c r="B202" t="s">
        <v>429</v>
      </c>
      <c r="C202" t="s">
        <v>430</v>
      </c>
      <c r="D202" t="s">
        <v>430</v>
      </c>
      <c r="E202" t="s">
        <v>114</v>
      </c>
      <c r="F202" s="8">
        <v>200</v>
      </c>
    </row>
    <row r="203" spans="1:6" x14ac:dyDescent="0.25">
      <c r="A203" t="s">
        <v>2663</v>
      </c>
      <c r="B203" t="s">
        <v>431</v>
      </c>
      <c r="C203" t="s">
        <v>432</v>
      </c>
      <c r="D203" t="s">
        <v>4011</v>
      </c>
      <c r="E203" t="s">
        <v>114</v>
      </c>
      <c r="F203" s="8">
        <v>201</v>
      </c>
    </row>
    <row r="204" spans="1:6" x14ac:dyDescent="0.25">
      <c r="A204" t="s">
        <v>2664</v>
      </c>
      <c r="B204" t="s">
        <v>433</v>
      </c>
      <c r="C204" t="s">
        <v>434</v>
      </c>
      <c r="D204" t="s">
        <v>4012</v>
      </c>
      <c r="E204" t="s">
        <v>114</v>
      </c>
      <c r="F204" s="8">
        <v>202</v>
      </c>
    </row>
    <row r="205" spans="1:6" x14ac:dyDescent="0.25">
      <c r="A205" t="s">
        <v>2665</v>
      </c>
      <c r="B205" t="s">
        <v>435</v>
      </c>
      <c r="C205" t="s">
        <v>436</v>
      </c>
      <c r="D205" t="s">
        <v>4013</v>
      </c>
      <c r="E205" t="s">
        <v>114</v>
      </c>
      <c r="F205" s="8">
        <v>203</v>
      </c>
    </row>
    <row r="206" spans="1:6" x14ac:dyDescent="0.25">
      <c r="A206" t="s">
        <v>2666</v>
      </c>
      <c r="B206" t="s">
        <v>437</v>
      </c>
      <c r="C206" t="s">
        <v>438</v>
      </c>
      <c r="D206" t="s">
        <v>4014</v>
      </c>
      <c r="E206" t="s">
        <v>114</v>
      </c>
      <c r="F206" s="8">
        <v>204</v>
      </c>
    </row>
    <row r="207" spans="1:6" x14ac:dyDescent="0.25">
      <c r="A207" t="s">
        <v>2667</v>
      </c>
      <c r="B207" t="s">
        <v>439</v>
      </c>
      <c r="C207" t="s">
        <v>440</v>
      </c>
      <c r="D207" t="s">
        <v>4015</v>
      </c>
      <c r="E207" t="s">
        <v>114</v>
      </c>
      <c r="F207" s="8">
        <v>205</v>
      </c>
    </row>
    <row r="208" spans="1:6" x14ac:dyDescent="0.25">
      <c r="A208" t="s">
        <v>2668</v>
      </c>
      <c r="B208" t="s">
        <v>441</v>
      </c>
      <c r="C208" t="s">
        <v>442</v>
      </c>
      <c r="D208" t="s">
        <v>4016</v>
      </c>
      <c r="E208" t="s">
        <v>114</v>
      </c>
      <c r="F208" s="8">
        <v>206</v>
      </c>
    </row>
    <row r="209" spans="1:6" x14ac:dyDescent="0.25">
      <c r="A209" t="s">
        <v>2669</v>
      </c>
      <c r="B209" t="s">
        <v>443</v>
      </c>
      <c r="C209" t="s">
        <v>444</v>
      </c>
      <c r="D209" t="s">
        <v>4017</v>
      </c>
      <c r="E209" t="s">
        <v>114</v>
      </c>
      <c r="F209" s="8">
        <v>207</v>
      </c>
    </row>
    <row r="210" spans="1:6" x14ac:dyDescent="0.25">
      <c r="A210" t="s">
        <v>2670</v>
      </c>
      <c r="B210" t="s">
        <v>445</v>
      </c>
      <c r="C210" t="s">
        <v>446</v>
      </c>
      <c r="D210" t="s">
        <v>446</v>
      </c>
      <c r="E210" t="s">
        <v>114</v>
      </c>
      <c r="F210" s="8">
        <v>208</v>
      </c>
    </row>
    <row r="211" spans="1:6" x14ac:dyDescent="0.25">
      <c r="A211" t="s">
        <v>2671</v>
      </c>
      <c r="B211" t="s">
        <v>447</v>
      </c>
      <c r="C211" t="s">
        <v>448</v>
      </c>
      <c r="D211" t="s">
        <v>4018</v>
      </c>
      <c r="E211" t="s">
        <v>114</v>
      </c>
      <c r="F211" s="8">
        <v>209</v>
      </c>
    </row>
    <row r="212" spans="1:6" x14ac:dyDescent="0.25">
      <c r="A212" t="s">
        <v>2672</v>
      </c>
      <c r="B212" t="s">
        <v>449</v>
      </c>
      <c r="C212" t="s">
        <v>450</v>
      </c>
      <c r="D212" t="s">
        <v>4019</v>
      </c>
      <c r="E212" t="s">
        <v>114</v>
      </c>
      <c r="F212" s="8">
        <v>210</v>
      </c>
    </row>
    <row r="213" spans="1:6" x14ac:dyDescent="0.25">
      <c r="A213" t="s">
        <v>2673</v>
      </c>
      <c r="B213" t="s">
        <v>451</v>
      </c>
      <c r="C213" t="s">
        <v>452</v>
      </c>
      <c r="D213" t="s">
        <v>4020</v>
      </c>
      <c r="E213" t="s">
        <v>114</v>
      </c>
      <c r="F213" s="8">
        <v>211</v>
      </c>
    </row>
    <row r="214" spans="1:6" x14ac:dyDescent="0.25">
      <c r="A214" t="s">
        <v>2674</v>
      </c>
      <c r="B214" t="s">
        <v>453</v>
      </c>
      <c r="C214" t="s">
        <v>454</v>
      </c>
      <c r="D214" t="s">
        <v>4021</v>
      </c>
      <c r="E214" t="s">
        <v>114</v>
      </c>
      <c r="F214" s="8">
        <v>212</v>
      </c>
    </row>
    <row r="215" spans="1:6" x14ac:dyDescent="0.25">
      <c r="A215" t="s">
        <v>2675</v>
      </c>
      <c r="B215" t="s">
        <v>455</v>
      </c>
      <c r="C215" t="s">
        <v>456</v>
      </c>
      <c r="D215" t="s">
        <v>456</v>
      </c>
      <c r="E215" t="s">
        <v>114</v>
      </c>
      <c r="F215" s="8">
        <v>213</v>
      </c>
    </row>
    <row r="216" spans="1:6" x14ac:dyDescent="0.25">
      <c r="A216" t="s">
        <v>2676</v>
      </c>
      <c r="B216" t="s">
        <v>457</v>
      </c>
      <c r="C216" t="s">
        <v>458</v>
      </c>
      <c r="D216" t="s">
        <v>458</v>
      </c>
      <c r="E216" t="s">
        <v>114</v>
      </c>
      <c r="F216" s="8">
        <v>214</v>
      </c>
    </row>
    <row r="217" spans="1:6" x14ac:dyDescent="0.25">
      <c r="A217" t="s">
        <v>2677</v>
      </c>
      <c r="B217" t="s">
        <v>459</v>
      </c>
      <c r="C217" t="s">
        <v>460</v>
      </c>
      <c r="D217" t="s">
        <v>4022</v>
      </c>
      <c r="E217" t="s">
        <v>114</v>
      </c>
      <c r="F217" s="8">
        <v>215</v>
      </c>
    </row>
    <row r="218" spans="1:6" x14ac:dyDescent="0.25">
      <c r="A218" t="s">
        <v>2678</v>
      </c>
      <c r="B218" t="s">
        <v>461</v>
      </c>
      <c r="C218" t="s">
        <v>462</v>
      </c>
      <c r="D218" t="s">
        <v>4023</v>
      </c>
      <c r="E218" t="s">
        <v>114</v>
      </c>
      <c r="F218" s="8">
        <v>216</v>
      </c>
    </row>
    <row r="219" spans="1:6" x14ac:dyDescent="0.25">
      <c r="A219" t="s">
        <v>2679</v>
      </c>
      <c r="B219" t="s">
        <v>463</v>
      </c>
      <c r="C219" t="s">
        <v>464</v>
      </c>
      <c r="D219" t="s">
        <v>4024</v>
      </c>
      <c r="E219" t="s">
        <v>114</v>
      </c>
      <c r="F219" s="8">
        <v>217</v>
      </c>
    </row>
    <row r="220" spans="1:6" x14ac:dyDescent="0.25">
      <c r="A220" t="s">
        <v>2680</v>
      </c>
      <c r="B220" t="s">
        <v>465</v>
      </c>
      <c r="C220" t="s">
        <v>466</v>
      </c>
      <c r="D220" t="s">
        <v>4025</v>
      </c>
      <c r="E220" t="s">
        <v>114</v>
      </c>
      <c r="F220" s="8">
        <v>218</v>
      </c>
    </row>
    <row r="221" spans="1:6" x14ac:dyDescent="0.25">
      <c r="A221" t="s">
        <v>2681</v>
      </c>
      <c r="B221" t="s">
        <v>467</v>
      </c>
      <c r="C221" t="s">
        <v>468</v>
      </c>
      <c r="D221" t="s">
        <v>4026</v>
      </c>
      <c r="E221" t="s">
        <v>114</v>
      </c>
      <c r="F221" s="8">
        <v>219</v>
      </c>
    </row>
    <row r="222" spans="1:6" x14ac:dyDescent="0.25">
      <c r="A222" t="s">
        <v>2682</v>
      </c>
      <c r="B222" t="s">
        <v>469</v>
      </c>
      <c r="C222" t="s">
        <v>470</v>
      </c>
      <c r="D222" t="s">
        <v>4027</v>
      </c>
      <c r="E222" t="s">
        <v>114</v>
      </c>
      <c r="F222" s="8">
        <v>220</v>
      </c>
    </row>
    <row r="223" spans="1:6" x14ac:dyDescent="0.25">
      <c r="A223" t="s">
        <v>2683</v>
      </c>
      <c r="B223" t="s">
        <v>471</v>
      </c>
      <c r="C223" t="s">
        <v>472</v>
      </c>
      <c r="D223" t="s">
        <v>471</v>
      </c>
      <c r="E223" t="s">
        <v>114</v>
      </c>
      <c r="F223" s="8">
        <v>221</v>
      </c>
    </row>
    <row r="224" spans="1:6" x14ac:dyDescent="0.25">
      <c r="A224" t="s">
        <v>2684</v>
      </c>
      <c r="B224" t="s">
        <v>473</v>
      </c>
      <c r="C224" t="s">
        <v>473</v>
      </c>
      <c r="D224" t="s">
        <v>473</v>
      </c>
      <c r="E224" t="s">
        <v>114</v>
      </c>
      <c r="F224" s="8">
        <v>222</v>
      </c>
    </row>
    <row r="225" spans="1:6" x14ac:dyDescent="0.25">
      <c r="A225" t="s">
        <v>2685</v>
      </c>
      <c r="B225" t="s">
        <v>474</v>
      </c>
      <c r="C225" t="s">
        <v>475</v>
      </c>
      <c r="D225" t="s">
        <v>4028</v>
      </c>
      <c r="E225" t="s">
        <v>114</v>
      </c>
      <c r="F225" s="8">
        <v>223</v>
      </c>
    </row>
    <row r="226" spans="1:6" x14ac:dyDescent="0.25">
      <c r="A226" t="s">
        <v>2686</v>
      </c>
      <c r="B226" t="s">
        <v>476</v>
      </c>
      <c r="C226" t="s">
        <v>477</v>
      </c>
      <c r="D226" t="s">
        <v>4029</v>
      </c>
      <c r="E226" t="s">
        <v>114</v>
      </c>
      <c r="F226" s="8">
        <v>224</v>
      </c>
    </row>
    <row r="227" spans="1:6" x14ac:dyDescent="0.25">
      <c r="A227" t="s">
        <v>2687</v>
      </c>
      <c r="B227" t="s">
        <v>478</v>
      </c>
      <c r="C227" t="s">
        <v>479</v>
      </c>
      <c r="D227" t="s">
        <v>4030</v>
      </c>
      <c r="E227" t="s">
        <v>114</v>
      </c>
      <c r="F227" s="8">
        <v>225</v>
      </c>
    </row>
    <row r="228" spans="1:6" x14ac:dyDescent="0.25">
      <c r="A228" t="s">
        <v>2688</v>
      </c>
      <c r="B228" t="s">
        <v>480</v>
      </c>
      <c r="C228" t="s">
        <v>481</v>
      </c>
      <c r="D228" t="s">
        <v>4031</v>
      </c>
      <c r="E228" t="s">
        <v>114</v>
      </c>
      <c r="F228" s="8">
        <v>226</v>
      </c>
    </row>
    <row r="229" spans="1:6" x14ac:dyDescent="0.25">
      <c r="A229" t="s">
        <v>2689</v>
      </c>
      <c r="B229" t="s">
        <v>482</v>
      </c>
      <c r="C229" t="s">
        <v>483</v>
      </c>
      <c r="D229" t="s">
        <v>4032</v>
      </c>
      <c r="E229" t="s">
        <v>114</v>
      </c>
      <c r="F229" s="8">
        <v>227</v>
      </c>
    </row>
    <row r="230" spans="1:6" x14ac:dyDescent="0.25">
      <c r="A230" t="s">
        <v>2690</v>
      </c>
      <c r="B230" t="s">
        <v>484</v>
      </c>
      <c r="C230" t="s">
        <v>485</v>
      </c>
      <c r="D230" t="s">
        <v>4033</v>
      </c>
      <c r="E230" t="s">
        <v>114</v>
      </c>
      <c r="F230" s="8">
        <v>228</v>
      </c>
    </row>
    <row r="231" spans="1:6" x14ac:dyDescent="0.25">
      <c r="A231" t="s">
        <v>2691</v>
      </c>
      <c r="B231" t="s">
        <v>486</v>
      </c>
      <c r="C231" t="s">
        <v>487</v>
      </c>
      <c r="D231" t="s">
        <v>4034</v>
      </c>
      <c r="E231" t="s">
        <v>114</v>
      </c>
      <c r="F231" s="8">
        <v>229</v>
      </c>
    </row>
    <row r="232" spans="1:6" x14ac:dyDescent="0.25">
      <c r="A232" t="s">
        <v>2692</v>
      </c>
      <c r="B232" t="s">
        <v>488</v>
      </c>
      <c r="C232" t="s">
        <v>489</v>
      </c>
      <c r="D232" t="s">
        <v>4035</v>
      </c>
      <c r="E232" t="s">
        <v>114</v>
      </c>
      <c r="F232" s="8">
        <v>230</v>
      </c>
    </row>
    <row r="233" spans="1:6" x14ac:dyDescent="0.25">
      <c r="A233" t="s">
        <v>2693</v>
      </c>
      <c r="B233" t="s">
        <v>490</v>
      </c>
      <c r="C233" t="s">
        <v>490</v>
      </c>
      <c r="D233" t="s">
        <v>490</v>
      </c>
      <c r="E233" t="s">
        <v>114</v>
      </c>
      <c r="F233" s="8">
        <v>231</v>
      </c>
    </row>
    <row r="234" spans="1:6" x14ac:dyDescent="0.25">
      <c r="A234" t="s">
        <v>2694</v>
      </c>
      <c r="B234" t="s">
        <v>491</v>
      </c>
      <c r="C234" t="s">
        <v>492</v>
      </c>
      <c r="D234" t="s">
        <v>4036</v>
      </c>
      <c r="E234" t="s">
        <v>114</v>
      </c>
      <c r="F234" s="8">
        <v>232</v>
      </c>
    </row>
    <row r="235" spans="1:6" x14ac:dyDescent="0.25">
      <c r="A235" t="s">
        <v>2695</v>
      </c>
      <c r="B235" t="s">
        <v>493</v>
      </c>
      <c r="C235" t="s">
        <v>494</v>
      </c>
      <c r="D235" t="s">
        <v>4037</v>
      </c>
      <c r="E235" t="s">
        <v>114</v>
      </c>
      <c r="F235" s="8">
        <v>233</v>
      </c>
    </row>
    <row r="236" spans="1:6" x14ac:dyDescent="0.25">
      <c r="A236" t="s">
        <v>2696</v>
      </c>
      <c r="B236" t="s">
        <v>495</v>
      </c>
      <c r="C236" t="s">
        <v>496</v>
      </c>
      <c r="D236" t="s">
        <v>4038</v>
      </c>
      <c r="E236" t="s">
        <v>114</v>
      </c>
      <c r="F236" s="8">
        <v>234</v>
      </c>
    </row>
    <row r="237" spans="1:6" x14ac:dyDescent="0.25">
      <c r="A237" t="s">
        <v>2697</v>
      </c>
      <c r="B237" t="s">
        <v>497</v>
      </c>
      <c r="C237" t="s">
        <v>498</v>
      </c>
      <c r="D237" t="s">
        <v>4039</v>
      </c>
      <c r="E237" t="s">
        <v>114</v>
      </c>
      <c r="F237" s="8">
        <v>235</v>
      </c>
    </row>
    <row r="238" spans="1:6" x14ac:dyDescent="0.25">
      <c r="A238" t="s">
        <v>2698</v>
      </c>
      <c r="B238" t="s">
        <v>499</v>
      </c>
      <c r="C238" t="s">
        <v>499</v>
      </c>
      <c r="D238" t="s">
        <v>4040</v>
      </c>
      <c r="E238" t="s">
        <v>114</v>
      </c>
      <c r="F238" s="8">
        <v>236</v>
      </c>
    </row>
    <row r="239" spans="1:6" x14ac:dyDescent="0.25">
      <c r="A239" t="s">
        <v>2699</v>
      </c>
      <c r="B239" t="s">
        <v>500</v>
      </c>
      <c r="C239" t="s">
        <v>501</v>
      </c>
      <c r="D239" t="s">
        <v>501</v>
      </c>
      <c r="E239" t="s">
        <v>114</v>
      </c>
      <c r="F239" s="8">
        <v>237</v>
      </c>
    </row>
    <row r="240" spans="1:6" x14ac:dyDescent="0.25">
      <c r="A240" t="s">
        <v>2700</v>
      </c>
      <c r="B240" t="s">
        <v>502</v>
      </c>
      <c r="C240" t="s">
        <v>503</v>
      </c>
      <c r="D240" t="s">
        <v>503</v>
      </c>
      <c r="E240" t="s">
        <v>114</v>
      </c>
      <c r="F240" s="8">
        <v>238</v>
      </c>
    </row>
    <row r="241" spans="1:6" x14ac:dyDescent="0.25">
      <c r="A241" t="s">
        <v>2701</v>
      </c>
      <c r="B241" t="s">
        <v>504</v>
      </c>
      <c r="C241" t="s">
        <v>505</v>
      </c>
      <c r="D241" t="s">
        <v>4041</v>
      </c>
      <c r="E241" t="s">
        <v>114</v>
      </c>
      <c r="F241" s="8">
        <v>239</v>
      </c>
    </row>
    <row r="242" spans="1:6" x14ac:dyDescent="0.25">
      <c r="A242" t="s">
        <v>2702</v>
      </c>
      <c r="B242" t="s">
        <v>506</v>
      </c>
      <c r="C242" t="s">
        <v>507</v>
      </c>
      <c r="D242" t="s">
        <v>4042</v>
      </c>
      <c r="E242" t="s">
        <v>114</v>
      </c>
      <c r="F242" s="8">
        <v>240</v>
      </c>
    </row>
    <row r="243" spans="1:6" x14ac:dyDescent="0.25">
      <c r="A243" t="s">
        <v>2703</v>
      </c>
      <c r="B243" t="s">
        <v>508</v>
      </c>
      <c r="C243" t="s">
        <v>509</v>
      </c>
      <c r="D243" t="s">
        <v>4043</v>
      </c>
      <c r="E243" t="s">
        <v>114</v>
      </c>
      <c r="F243" s="8">
        <v>241</v>
      </c>
    </row>
    <row r="244" spans="1:6" x14ac:dyDescent="0.25">
      <c r="A244" t="s">
        <v>2704</v>
      </c>
      <c r="B244" t="s">
        <v>510</v>
      </c>
      <c r="C244" t="s">
        <v>511</v>
      </c>
      <c r="D244" t="s">
        <v>4044</v>
      </c>
      <c r="E244" t="s">
        <v>114</v>
      </c>
      <c r="F244" s="8">
        <v>242</v>
      </c>
    </row>
    <row r="245" spans="1:6" x14ac:dyDescent="0.25">
      <c r="A245" t="s">
        <v>2705</v>
      </c>
      <c r="B245" t="s">
        <v>512</v>
      </c>
      <c r="C245" t="s">
        <v>513</v>
      </c>
      <c r="D245" t="s">
        <v>4045</v>
      </c>
      <c r="E245" t="s">
        <v>114</v>
      </c>
      <c r="F245" s="8">
        <v>243</v>
      </c>
    </row>
    <row r="246" spans="1:6" x14ac:dyDescent="0.25">
      <c r="A246" t="s">
        <v>2706</v>
      </c>
      <c r="B246" t="s">
        <v>514</v>
      </c>
      <c r="C246" t="s">
        <v>515</v>
      </c>
      <c r="D246" t="s">
        <v>4046</v>
      </c>
      <c r="E246" t="s">
        <v>114</v>
      </c>
      <c r="F246" s="8">
        <v>244</v>
      </c>
    </row>
    <row r="247" spans="1:6" x14ac:dyDescent="0.25">
      <c r="A247" t="s">
        <v>2707</v>
      </c>
      <c r="B247" t="s">
        <v>516</v>
      </c>
      <c r="C247" t="s">
        <v>516</v>
      </c>
      <c r="D247" t="s">
        <v>516</v>
      </c>
      <c r="E247" t="s">
        <v>114</v>
      </c>
      <c r="F247" s="8">
        <v>245</v>
      </c>
    </row>
    <row r="248" spans="1:6" x14ac:dyDescent="0.25">
      <c r="A248" t="s">
        <v>2708</v>
      </c>
      <c r="B248" t="s">
        <v>517</v>
      </c>
      <c r="C248" t="s">
        <v>518</v>
      </c>
      <c r="D248" t="s">
        <v>4047</v>
      </c>
      <c r="E248" t="s">
        <v>114</v>
      </c>
      <c r="F248" s="8">
        <v>246</v>
      </c>
    </row>
    <row r="249" spans="1:6" x14ac:dyDescent="0.25">
      <c r="A249" t="s">
        <v>2709</v>
      </c>
      <c r="B249" t="s">
        <v>519</v>
      </c>
      <c r="C249" t="s">
        <v>520</v>
      </c>
      <c r="D249" t="s">
        <v>4048</v>
      </c>
      <c r="E249" t="s">
        <v>114</v>
      </c>
      <c r="F249" s="8">
        <v>247</v>
      </c>
    </row>
    <row r="250" spans="1:6" x14ac:dyDescent="0.25">
      <c r="A250" t="s">
        <v>2710</v>
      </c>
      <c r="B250" t="s">
        <v>521</v>
      </c>
      <c r="C250" t="s">
        <v>522</v>
      </c>
      <c r="D250" t="s">
        <v>4049</v>
      </c>
      <c r="E250" t="s">
        <v>114</v>
      </c>
      <c r="F250" s="8">
        <v>248</v>
      </c>
    </row>
    <row r="251" spans="1:6" x14ac:dyDescent="0.25">
      <c r="A251" t="s">
        <v>2711</v>
      </c>
      <c r="B251" t="s">
        <v>523</v>
      </c>
      <c r="C251" t="s">
        <v>524</v>
      </c>
      <c r="D251" t="s">
        <v>4050</v>
      </c>
      <c r="E251" t="s">
        <v>114</v>
      </c>
      <c r="F251" s="8">
        <v>249</v>
      </c>
    </row>
    <row r="252" spans="1:6" x14ac:dyDescent="0.25">
      <c r="A252" t="s">
        <v>2712</v>
      </c>
      <c r="B252" t="s">
        <v>525</v>
      </c>
      <c r="C252" t="s">
        <v>526</v>
      </c>
      <c r="D252" t="s">
        <v>4051</v>
      </c>
      <c r="E252" t="s">
        <v>114</v>
      </c>
      <c r="F252" s="8">
        <v>250</v>
      </c>
    </row>
    <row r="253" spans="1:6" x14ac:dyDescent="0.25">
      <c r="A253" t="s">
        <v>2713</v>
      </c>
      <c r="B253" t="s">
        <v>527</v>
      </c>
      <c r="C253" t="s">
        <v>528</v>
      </c>
      <c r="D253" t="s">
        <v>4052</v>
      </c>
      <c r="E253" t="s">
        <v>114</v>
      </c>
      <c r="F253" s="8">
        <v>251</v>
      </c>
    </row>
    <row r="254" spans="1:6" x14ac:dyDescent="0.25">
      <c r="A254" t="s">
        <v>2714</v>
      </c>
      <c r="B254" t="s">
        <v>529</v>
      </c>
      <c r="C254" t="s">
        <v>530</v>
      </c>
      <c r="D254" t="s">
        <v>4053</v>
      </c>
      <c r="E254" t="s">
        <v>114</v>
      </c>
      <c r="F254" s="8">
        <v>252</v>
      </c>
    </row>
    <row r="255" spans="1:6" x14ac:dyDescent="0.25">
      <c r="A255" t="s">
        <v>2715</v>
      </c>
      <c r="B255" t="s">
        <v>531</v>
      </c>
      <c r="C255" t="s">
        <v>532</v>
      </c>
      <c r="D255" t="s">
        <v>4054</v>
      </c>
      <c r="E255" t="s">
        <v>114</v>
      </c>
      <c r="F255" s="8">
        <v>253</v>
      </c>
    </row>
    <row r="256" spans="1:6" x14ac:dyDescent="0.25">
      <c r="A256" t="s">
        <v>2716</v>
      </c>
      <c r="B256" t="s">
        <v>533</v>
      </c>
      <c r="C256" t="s">
        <v>534</v>
      </c>
      <c r="D256" t="s">
        <v>4055</v>
      </c>
      <c r="E256" t="s">
        <v>114</v>
      </c>
      <c r="F256" s="8">
        <v>254</v>
      </c>
    </row>
    <row r="257" spans="1:6" x14ac:dyDescent="0.25">
      <c r="A257" t="s">
        <v>2717</v>
      </c>
      <c r="B257" t="s">
        <v>535</v>
      </c>
      <c r="C257" t="s">
        <v>536</v>
      </c>
      <c r="D257" t="s">
        <v>4056</v>
      </c>
      <c r="E257" t="s">
        <v>114</v>
      </c>
      <c r="F257" s="8">
        <v>255</v>
      </c>
    </row>
    <row r="258" spans="1:6" x14ac:dyDescent="0.25">
      <c r="A258" t="s">
        <v>2718</v>
      </c>
      <c r="B258" t="s">
        <v>537</v>
      </c>
      <c r="C258" t="s">
        <v>4934</v>
      </c>
      <c r="D258" t="s">
        <v>4935</v>
      </c>
      <c r="E258" t="s">
        <v>114</v>
      </c>
      <c r="F258" s="8">
        <v>256</v>
      </c>
    </row>
    <row r="259" spans="1:6" x14ac:dyDescent="0.25">
      <c r="A259" t="s">
        <v>2719</v>
      </c>
      <c r="B259" t="s">
        <v>538</v>
      </c>
      <c r="C259" t="s">
        <v>539</v>
      </c>
      <c r="D259" t="s">
        <v>4057</v>
      </c>
      <c r="E259" t="s">
        <v>114</v>
      </c>
      <c r="F259" s="8">
        <v>257</v>
      </c>
    </row>
    <row r="260" spans="1:6" x14ac:dyDescent="0.25">
      <c r="A260" t="s">
        <v>2720</v>
      </c>
      <c r="B260" t="s">
        <v>540</v>
      </c>
      <c r="C260" t="s">
        <v>541</v>
      </c>
      <c r="D260" t="s">
        <v>4058</v>
      </c>
      <c r="E260" t="s">
        <v>114</v>
      </c>
      <c r="F260" s="8">
        <v>258</v>
      </c>
    </row>
    <row r="261" spans="1:6" x14ac:dyDescent="0.25">
      <c r="A261" t="s">
        <v>2721</v>
      </c>
      <c r="B261" t="s">
        <v>542</v>
      </c>
      <c r="C261" t="s">
        <v>543</v>
      </c>
      <c r="D261" t="s">
        <v>4059</v>
      </c>
      <c r="E261" t="s">
        <v>114</v>
      </c>
      <c r="F261" s="8">
        <v>259</v>
      </c>
    </row>
    <row r="262" spans="1:6" x14ac:dyDescent="0.25">
      <c r="A262" t="s">
        <v>2722</v>
      </c>
      <c r="B262" t="s">
        <v>544</v>
      </c>
      <c r="C262" t="s">
        <v>545</v>
      </c>
      <c r="D262" t="s">
        <v>4060</v>
      </c>
      <c r="E262" t="s">
        <v>114</v>
      </c>
      <c r="F262" s="8">
        <v>260</v>
      </c>
    </row>
    <row r="263" spans="1:6" x14ac:dyDescent="0.25">
      <c r="A263" t="s">
        <v>2723</v>
      </c>
      <c r="B263" t="s">
        <v>546</v>
      </c>
      <c r="C263" t="s">
        <v>547</v>
      </c>
      <c r="D263" t="s">
        <v>4061</v>
      </c>
      <c r="E263" t="s">
        <v>114</v>
      </c>
      <c r="F263" s="8">
        <v>261</v>
      </c>
    </row>
    <row r="264" spans="1:6" x14ac:dyDescent="0.25">
      <c r="A264" t="s">
        <v>2724</v>
      </c>
      <c r="B264" t="s">
        <v>548</v>
      </c>
      <c r="C264" t="s">
        <v>549</v>
      </c>
      <c r="D264" t="s">
        <v>4062</v>
      </c>
      <c r="E264" t="s">
        <v>114</v>
      </c>
      <c r="F264" s="8">
        <v>262</v>
      </c>
    </row>
    <row r="265" spans="1:6" x14ac:dyDescent="0.25">
      <c r="A265" t="s">
        <v>2725</v>
      </c>
      <c r="B265" t="s">
        <v>550</v>
      </c>
      <c r="C265" t="s">
        <v>551</v>
      </c>
      <c r="D265" t="s">
        <v>4063</v>
      </c>
      <c r="E265" t="s">
        <v>114</v>
      </c>
      <c r="F265" s="8">
        <v>263</v>
      </c>
    </row>
    <row r="266" spans="1:6" x14ac:dyDescent="0.25">
      <c r="A266" t="s">
        <v>4936</v>
      </c>
      <c r="B266" t="s">
        <v>552</v>
      </c>
      <c r="C266" t="s">
        <v>553</v>
      </c>
      <c r="D266" t="s">
        <v>4064</v>
      </c>
      <c r="E266" t="s">
        <v>114</v>
      </c>
      <c r="F266" s="8">
        <v>264</v>
      </c>
    </row>
    <row r="267" spans="1:6" x14ac:dyDescent="0.25">
      <c r="A267" t="s">
        <v>2726</v>
      </c>
      <c r="B267" t="s">
        <v>554</v>
      </c>
      <c r="C267" t="s">
        <v>4753</v>
      </c>
      <c r="D267" t="s">
        <v>4065</v>
      </c>
      <c r="E267" t="s">
        <v>114</v>
      </c>
      <c r="F267" s="8">
        <v>265</v>
      </c>
    </row>
    <row r="268" spans="1:6" x14ac:dyDescent="0.25">
      <c r="A268" t="s">
        <v>4937</v>
      </c>
      <c r="B268" t="s">
        <v>555</v>
      </c>
      <c r="C268" t="s">
        <v>4754</v>
      </c>
      <c r="D268" t="s">
        <v>4066</v>
      </c>
      <c r="E268" t="s">
        <v>114</v>
      </c>
      <c r="F268" s="8">
        <v>266</v>
      </c>
    </row>
    <row r="269" spans="1:6" x14ac:dyDescent="0.25">
      <c r="A269" t="s">
        <v>2727</v>
      </c>
      <c r="B269" t="s">
        <v>556</v>
      </c>
      <c r="C269" t="s">
        <v>557</v>
      </c>
      <c r="D269" t="s">
        <v>4067</v>
      </c>
      <c r="E269" t="s">
        <v>114</v>
      </c>
      <c r="F269" s="8">
        <v>267</v>
      </c>
    </row>
    <row r="270" spans="1:6" x14ac:dyDescent="0.25">
      <c r="A270" t="s">
        <v>4938</v>
      </c>
      <c r="B270" t="s">
        <v>558</v>
      </c>
      <c r="C270" t="s">
        <v>4755</v>
      </c>
      <c r="D270" t="s">
        <v>4068</v>
      </c>
      <c r="E270" t="s">
        <v>114</v>
      </c>
      <c r="F270" s="8">
        <v>268</v>
      </c>
    </row>
    <row r="271" spans="1:6" x14ac:dyDescent="0.25">
      <c r="A271" t="s">
        <v>4609</v>
      </c>
      <c r="B271" t="s">
        <v>559</v>
      </c>
      <c r="C271" t="s">
        <v>4756</v>
      </c>
      <c r="D271" t="s">
        <v>4069</v>
      </c>
      <c r="E271" t="s">
        <v>114</v>
      </c>
      <c r="F271" s="8">
        <v>269</v>
      </c>
    </row>
    <row r="272" spans="1:6" x14ac:dyDescent="0.25">
      <c r="A272" t="s">
        <v>4070</v>
      </c>
      <c r="B272" t="s">
        <v>4071</v>
      </c>
      <c r="C272" t="s">
        <v>4072</v>
      </c>
      <c r="D272" t="s">
        <v>4073</v>
      </c>
      <c r="E272" t="s">
        <v>48</v>
      </c>
      <c r="F272" s="8">
        <v>270</v>
      </c>
    </row>
    <row r="273" spans="1:6" x14ac:dyDescent="0.25">
      <c r="A273" t="s">
        <v>2728</v>
      </c>
      <c r="B273" t="s">
        <v>560</v>
      </c>
      <c r="C273" t="s">
        <v>561</v>
      </c>
      <c r="D273" t="s">
        <v>4074</v>
      </c>
      <c r="E273" t="s">
        <v>114</v>
      </c>
      <c r="F273" s="8">
        <v>271</v>
      </c>
    </row>
    <row r="274" spans="1:6" x14ac:dyDescent="0.25">
      <c r="A274" t="s">
        <v>2729</v>
      </c>
      <c r="B274" t="s">
        <v>562</v>
      </c>
      <c r="C274" t="s">
        <v>563</v>
      </c>
      <c r="D274" t="s">
        <v>4075</v>
      </c>
      <c r="E274" t="s">
        <v>114</v>
      </c>
      <c r="F274" s="8">
        <v>272</v>
      </c>
    </row>
    <row r="275" spans="1:6" x14ac:dyDescent="0.25">
      <c r="A275" t="s">
        <v>2730</v>
      </c>
      <c r="B275" t="s">
        <v>564</v>
      </c>
      <c r="C275" t="s">
        <v>565</v>
      </c>
      <c r="D275" t="s">
        <v>4076</v>
      </c>
      <c r="E275" t="s">
        <v>114</v>
      </c>
      <c r="F275" s="8">
        <v>273</v>
      </c>
    </row>
    <row r="276" spans="1:6" x14ac:dyDescent="0.25">
      <c r="A276" t="s">
        <v>2731</v>
      </c>
      <c r="B276" t="s">
        <v>566</v>
      </c>
      <c r="C276" t="s">
        <v>567</v>
      </c>
      <c r="D276" t="s">
        <v>4077</v>
      </c>
      <c r="E276" t="s">
        <v>114</v>
      </c>
      <c r="F276" s="8">
        <v>274</v>
      </c>
    </row>
    <row r="277" spans="1:6" x14ac:dyDescent="0.25">
      <c r="A277" s="2">
        <v>2148878</v>
      </c>
      <c r="B277" t="s">
        <v>568</v>
      </c>
      <c r="C277" t="s">
        <v>569</v>
      </c>
      <c r="D277" t="s">
        <v>4078</v>
      </c>
      <c r="E277" t="s">
        <v>114</v>
      </c>
      <c r="F277" s="8">
        <v>275</v>
      </c>
    </row>
    <row r="278" spans="1:6" x14ac:dyDescent="0.25">
      <c r="A278" t="s">
        <v>2732</v>
      </c>
      <c r="B278" t="s">
        <v>570</v>
      </c>
      <c r="C278" t="s">
        <v>571</v>
      </c>
      <c r="D278" t="s">
        <v>4079</v>
      </c>
      <c r="E278" t="s">
        <v>114</v>
      </c>
      <c r="F278" s="8">
        <v>276</v>
      </c>
    </row>
    <row r="279" spans="1:6" x14ac:dyDescent="0.25">
      <c r="A279" t="s">
        <v>2733</v>
      </c>
      <c r="B279" t="s">
        <v>572</v>
      </c>
      <c r="C279" t="s">
        <v>572</v>
      </c>
      <c r="D279" t="s">
        <v>4080</v>
      </c>
      <c r="E279" t="s">
        <v>114</v>
      </c>
      <c r="F279" s="8">
        <v>277</v>
      </c>
    </row>
    <row r="280" spans="1:6" x14ac:dyDescent="0.25">
      <c r="A280" t="s">
        <v>2734</v>
      </c>
      <c r="B280" t="s">
        <v>573</v>
      </c>
      <c r="C280" t="s">
        <v>574</v>
      </c>
      <c r="D280" t="s">
        <v>4081</v>
      </c>
      <c r="E280" t="s">
        <v>114</v>
      </c>
      <c r="F280" s="8">
        <v>278</v>
      </c>
    </row>
    <row r="281" spans="1:6" x14ac:dyDescent="0.25">
      <c r="A281" t="s">
        <v>2735</v>
      </c>
      <c r="B281" t="s">
        <v>575</v>
      </c>
      <c r="C281" t="s">
        <v>576</v>
      </c>
      <c r="D281" t="s">
        <v>4082</v>
      </c>
      <c r="E281" t="s">
        <v>114</v>
      </c>
      <c r="F281" s="8">
        <v>279</v>
      </c>
    </row>
    <row r="282" spans="1:6" x14ac:dyDescent="0.25">
      <c r="A282" t="s">
        <v>2736</v>
      </c>
      <c r="B282" t="s">
        <v>577</v>
      </c>
      <c r="C282" t="s">
        <v>578</v>
      </c>
      <c r="D282" t="s">
        <v>577</v>
      </c>
      <c r="E282" t="s">
        <v>114</v>
      </c>
      <c r="F282" s="8">
        <v>280</v>
      </c>
    </row>
    <row r="283" spans="1:6" x14ac:dyDescent="0.25">
      <c r="A283" t="s">
        <v>2737</v>
      </c>
      <c r="B283" t="s">
        <v>579</v>
      </c>
      <c r="C283" t="s">
        <v>580</v>
      </c>
      <c r="D283" t="s">
        <v>4083</v>
      </c>
      <c r="E283" t="s">
        <v>114</v>
      </c>
      <c r="F283" s="8">
        <v>281</v>
      </c>
    </row>
    <row r="284" spans="1:6" x14ac:dyDescent="0.25">
      <c r="A284" t="s">
        <v>2738</v>
      </c>
      <c r="B284" t="s">
        <v>581</v>
      </c>
      <c r="C284" t="s">
        <v>582</v>
      </c>
      <c r="D284" t="s">
        <v>4084</v>
      </c>
      <c r="E284" t="s">
        <v>114</v>
      </c>
      <c r="F284" s="8">
        <v>282</v>
      </c>
    </row>
    <row r="285" spans="1:6" x14ac:dyDescent="0.25">
      <c r="A285" t="s">
        <v>2739</v>
      </c>
      <c r="B285" t="s">
        <v>583</v>
      </c>
      <c r="C285" t="s">
        <v>584</v>
      </c>
      <c r="D285" t="s">
        <v>4085</v>
      </c>
      <c r="E285" t="s">
        <v>114</v>
      </c>
      <c r="F285" s="8">
        <v>283</v>
      </c>
    </row>
    <row r="286" spans="1:6" x14ac:dyDescent="0.25">
      <c r="A286" t="s">
        <v>2740</v>
      </c>
      <c r="B286" t="s">
        <v>585</v>
      </c>
      <c r="C286" t="s">
        <v>586</v>
      </c>
      <c r="D286" t="s">
        <v>4086</v>
      </c>
      <c r="E286" t="s">
        <v>114</v>
      </c>
      <c r="F286" s="8">
        <v>284</v>
      </c>
    </row>
    <row r="287" spans="1:6" x14ac:dyDescent="0.25">
      <c r="A287" t="s">
        <v>2741</v>
      </c>
      <c r="B287" t="s">
        <v>587</v>
      </c>
      <c r="C287" t="s">
        <v>588</v>
      </c>
      <c r="D287" t="s">
        <v>4087</v>
      </c>
      <c r="E287" t="s">
        <v>114</v>
      </c>
      <c r="F287" s="8">
        <v>285</v>
      </c>
    </row>
    <row r="288" spans="1:6" x14ac:dyDescent="0.25">
      <c r="A288" t="s">
        <v>2742</v>
      </c>
      <c r="B288" t="s">
        <v>589</v>
      </c>
      <c r="C288" t="s">
        <v>590</v>
      </c>
      <c r="D288" t="s">
        <v>590</v>
      </c>
      <c r="E288" t="s">
        <v>114</v>
      </c>
      <c r="F288" s="8">
        <v>286</v>
      </c>
    </row>
    <row r="289" spans="1:6" x14ac:dyDescent="0.25">
      <c r="A289" t="s">
        <v>2743</v>
      </c>
      <c r="B289" t="s">
        <v>591</v>
      </c>
      <c r="C289" t="s">
        <v>592</v>
      </c>
      <c r="D289" t="s">
        <v>591</v>
      </c>
      <c r="E289" t="s">
        <v>114</v>
      </c>
      <c r="F289" s="8">
        <v>287</v>
      </c>
    </row>
    <row r="290" spans="1:6" x14ac:dyDescent="0.25">
      <c r="A290" t="s">
        <v>2744</v>
      </c>
      <c r="B290" t="s">
        <v>593</v>
      </c>
      <c r="C290" t="s">
        <v>594</v>
      </c>
      <c r="D290" t="s">
        <v>593</v>
      </c>
      <c r="E290" t="s">
        <v>114</v>
      </c>
      <c r="F290" s="8">
        <v>288</v>
      </c>
    </row>
    <row r="291" spans="1:6" x14ac:dyDescent="0.25">
      <c r="A291" t="s">
        <v>2745</v>
      </c>
      <c r="B291" t="s">
        <v>595</v>
      </c>
      <c r="C291" t="s">
        <v>595</v>
      </c>
      <c r="D291" t="s">
        <v>4088</v>
      </c>
      <c r="E291" t="s">
        <v>114</v>
      </c>
      <c r="F291" s="8">
        <v>289</v>
      </c>
    </row>
    <row r="292" spans="1:6" x14ac:dyDescent="0.25">
      <c r="A292" t="s">
        <v>2746</v>
      </c>
      <c r="B292" t="s">
        <v>596</v>
      </c>
      <c r="C292" t="s">
        <v>597</v>
      </c>
      <c r="D292" t="s">
        <v>597</v>
      </c>
      <c r="E292" t="s">
        <v>114</v>
      </c>
      <c r="F292" s="8">
        <v>290</v>
      </c>
    </row>
    <row r="293" spans="1:6" x14ac:dyDescent="0.25">
      <c r="A293" t="s">
        <v>2747</v>
      </c>
      <c r="B293" t="s">
        <v>598</v>
      </c>
      <c r="C293" t="s">
        <v>599</v>
      </c>
      <c r="D293" t="s">
        <v>598</v>
      </c>
      <c r="E293" t="s">
        <v>114</v>
      </c>
      <c r="F293" s="8">
        <v>291</v>
      </c>
    </row>
    <row r="294" spans="1:6" x14ac:dyDescent="0.25">
      <c r="A294" t="s">
        <v>2748</v>
      </c>
      <c r="B294" t="s">
        <v>600</v>
      </c>
      <c r="C294" t="s">
        <v>600</v>
      </c>
      <c r="D294" t="s">
        <v>600</v>
      </c>
      <c r="E294" t="s">
        <v>114</v>
      </c>
      <c r="F294" s="8">
        <v>292</v>
      </c>
    </row>
    <row r="295" spans="1:6" x14ac:dyDescent="0.25">
      <c r="A295" t="s">
        <v>2749</v>
      </c>
      <c r="B295" t="s">
        <v>601</v>
      </c>
      <c r="C295" t="s">
        <v>601</v>
      </c>
      <c r="D295" t="s">
        <v>4089</v>
      </c>
      <c r="E295" t="s">
        <v>114</v>
      </c>
      <c r="F295" s="8">
        <v>293</v>
      </c>
    </row>
    <row r="296" spans="1:6" x14ac:dyDescent="0.25">
      <c r="A296" t="s">
        <v>2750</v>
      </c>
      <c r="B296" t="s">
        <v>602</v>
      </c>
      <c r="C296" t="s">
        <v>603</v>
      </c>
      <c r="D296" t="s">
        <v>602</v>
      </c>
      <c r="E296" t="s">
        <v>114</v>
      </c>
      <c r="F296" s="8">
        <v>294</v>
      </c>
    </row>
    <row r="297" spans="1:6" x14ac:dyDescent="0.25">
      <c r="A297" t="s">
        <v>2751</v>
      </c>
      <c r="B297" t="s">
        <v>604</v>
      </c>
      <c r="C297" t="s">
        <v>605</v>
      </c>
      <c r="D297" t="s">
        <v>605</v>
      </c>
      <c r="E297" t="s">
        <v>114</v>
      </c>
      <c r="F297" s="8">
        <v>295</v>
      </c>
    </row>
    <row r="298" spans="1:6" x14ac:dyDescent="0.25">
      <c r="A298" t="s">
        <v>2752</v>
      </c>
      <c r="B298" t="s">
        <v>606</v>
      </c>
      <c r="C298" t="s">
        <v>606</v>
      </c>
      <c r="D298" t="s">
        <v>606</v>
      </c>
      <c r="E298" t="s">
        <v>114</v>
      </c>
      <c r="F298" s="8">
        <v>296</v>
      </c>
    </row>
    <row r="299" spans="1:6" x14ac:dyDescent="0.25">
      <c r="A299" t="s">
        <v>2753</v>
      </c>
      <c r="B299" t="s">
        <v>607</v>
      </c>
      <c r="C299" t="s">
        <v>608</v>
      </c>
      <c r="D299" t="s">
        <v>4090</v>
      </c>
      <c r="E299" t="s">
        <v>114</v>
      </c>
      <c r="F299" s="8">
        <v>297</v>
      </c>
    </row>
    <row r="300" spans="1:6" x14ac:dyDescent="0.25">
      <c r="A300" t="s">
        <v>2754</v>
      </c>
      <c r="B300" t="s">
        <v>609</v>
      </c>
      <c r="C300" t="s">
        <v>609</v>
      </c>
      <c r="D300" t="s">
        <v>609</v>
      </c>
      <c r="E300" t="s">
        <v>114</v>
      </c>
      <c r="F300" s="8">
        <v>298</v>
      </c>
    </row>
    <row r="301" spans="1:6" x14ac:dyDescent="0.25">
      <c r="A301" t="s">
        <v>2755</v>
      </c>
      <c r="B301" t="s">
        <v>610</v>
      </c>
      <c r="C301" t="s">
        <v>611</v>
      </c>
      <c r="D301" t="s">
        <v>4091</v>
      </c>
      <c r="E301" t="s">
        <v>114</v>
      </c>
      <c r="F301" s="8">
        <v>299</v>
      </c>
    </row>
    <row r="302" spans="1:6" x14ac:dyDescent="0.25">
      <c r="A302" t="s">
        <v>2756</v>
      </c>
      <c r="B302" t="s">
        <v>612</v>
      </c>
      <c r="C302" t="s">
        <v>613</v>
      </c>
      <c r="D302" t="s">
        <v>612</v>
      </c>
      <c r="E302" t="s">
        <v>114</v>
      </c>
      <c r="F302" s="8">
        <v>300</v>
      </c>
    </row>
    <row r="303" spans="1:6" x14ac:dyDescent="0.25">
      <c r="A303" t="s">
        <v>2757</v>
      </c>
      <c r="B303" t="s">
        <v>614</v>
      </c>
      <c r="C303" t="s">
        <v>614</v>
      </c>
      <c r="D303" t="s">
        <v>614</v>
      </c>
      <c r="E303" t="s">
        <v>114</v>
      </c>
      <c r="F303" s="8">
        <v>301</v>
      </c>
    </row>
    <row r="304" spans="1:6" x14ac:dyDescent="0.25">
      <c r="A304" t="s">
        <v>2758</v>
      </c>
      <c r="B304" t="s">
        <v>615</v>
      </c>
      <c r="C304" t="s">
        <v>616</v>
      </c>
      <c r="D304" t="s">
        <v>4092</v>
      </c>
      <c r="E304" t="s">
        <v>114</v>
      </c>
      <c r="F304" s="8">
        <v>302</v>
      </c>
    </row>
    <row r="305" spans="1:6" x14ac:dyDescent="0.25">
      <c r="A305" t="s">
        <v>2759</v>
      </c>
      <c r="B305" t="s">
        <v>617</v>
      </c>
      <c r="C305" t="s">
        <v>618</v>
      </c>
      <c r="D305" t="s">
        <v>4093</v>
      </c>
      <c r="E305" t="s">
        <v>114</v>
      </c>
      <c r="F305" s="8">
        <v>303</v>
      </c>
    </row>
    <row r="306" spans="1:6" x14ac:dyDescent="0.25">
      <c r="A306" t="s">
        <v>2760</v>
      </c>
      <c r="B306" t="s">
        <v>619</v>
      </c>
      <c r="C306" t="s">
        <v>620</v>
      </c>
      <c r="D306" t="s">
        <v>4094</v>
      </c>
      <c r="E306" t="s">
        <v>114</v>
      </c>
      <c r="F306" s="8">
        <v>304</v>
      </c>
    </row>
    <row r="307" spans="1:6" x14ac:dyDescent="0.25">
      <c r="A307" t="s">
        <v>2761</v>
      </c>
      <c r="B307" t="s">
        <v>621</v>
      </c>
      <c r="C307" t="s">
        <v>622</v>
      </c>
      <c r="D307" t="s">
        <v>4095</v>
      </c>
      <c r="E307" t="s">
        <v>114</v>
      </c>
      <c r="F307" s="8">
        <v>305</v>
      </c>
    </row>
    <row r="308" spans="1:6" x14ac:dyDescent="0.25">
      <c r="A308" t="s">
        <v>2762</v>
      </c>
      <c r="B308" t="s">
        <v>623</v>
      </c>
      <c r="C308" t="s">
        <v>624</v>
      </c>
      <c r="D308" t="s">
        <v>4096</v>
      </c>
      <c r="E308" t="s">
        <v>114</v>
      </c>
      <c r="F308" s="8">
        <v>306</v>
      </c>
    </row>
    <row r="309" spans="1:6" x14ac:dyDescent="0.25">
      <c r="A309" t="s">
        <v>2763</v>
      </c>
      <c r="B309" t="s">
        <v>625</v>
      </c>
      <c r="C309" t="s">
        <v>625</v>
      </c>
      <c r="D309" t="s">
        <v>625</v>
      </c>
      <c r="E309" t="s">
        <v>114</v>
      </c>
      <c r="F309" s="8">
        <v>307</v>
      </c>
    </row>
    <row r="310" spans="1:6" x14ac:dyDescent="0.25">
      <c r="A310" t="s">
        <v>2764</v>
      </c>
      <c r="B310" t="s">
        <v>626</v>
      </c>
      <c r="C310" t="s">
        <v>627</v>
      </c>
      <c r="D310" t="s">
        <v>4097</v>
      </c>
      <c r="E310" t="s">
        <v>114</v>
      </c>
      <c r="F310" s="8">
        <v>308</v>
      </c>
    </row>
    <row r="311" spans="1:6" x14ac:dyDescent="0.25">
      <c r="A311" t="s">
        <v>2765</v>
      </c>
      <c r="B311" t="s">
        <v>628</v>
      </c>
      <c r="C311" t="s">
        <v>629</v>
      </c>
      <c r="D311" t="s">
        <v>4098</v>
      </c>
      <c r="E311" t="s">
        <v>114</v>
      </c>
      <c r="F311" s="8">
        <v>309</v>
      </c>
    </row>
    <row r="312" spans="1:6" x14ac:dyDescent="0.25">
      <c r="A312" t="s">
        <v>2766</v>
      </c>
      <c r="B312" t="s">
        <v>630</v>
      </c>
      <c r="C312" t="s">
        <v>630</v>
      </c>
      <c r="D312" t="s">
        <v>630</v>
      </c>
      <c r="E312" t="s">
        <v>114</v>
      </c>
      <c r="F312" s="8">
        <v>310</v>
      </c>
    </row>
    <row r="313" spans="1:6" x14ac:dyDescent="0.25">
      <c r="A313" t="s">
        <v>2767</v>
      </c>
      <c r="B313" t="s">
        <v>631</v>
      </c>
      <c r="C313" t="s">
        <v>632</v>
      </c>
      <c r="D313" t="s">
        <v>631</v>
      </c>
      <c r="E313" t="s">
        <v>114</v>
      </c>
      <c r="F313" s="8">
        <v>311</v>
      </c>
    </row>
    <row r="314" spans="1:6" x14ac:dyDescent="0.25">
      <c r="A314" t="s">
        <v>2768</v>
      </c>
      <c r="B314" t="s">
        <v>633</v>
      </c>
      <c r="C314" t="s">
        <v>634</v>
      </c>
      <c r="D314" t="s">
        <v>634</v>
      </c>
      <c r="E314" t="s">
        <v>114</v>
      </c>
      <c r="F314" s="8">
        <v>312</v>
      </c>
    </row>
    <row r="315" spans="1:6" x14ac:dyDescent="0.25">
      <c r="A315" t="s">
        <v>2769</v>
      </c>
      <c r="B315" t="s">
        <v>635</v>
      </c>
      <c r="C315" t="s">
        <v>635</v>
      </c>
      <c r="D315" t="s">
        <v>635</v>
      </c>
      <c r="E315" t="s">
        <v>114</v>
      </c>
      <c r="F315" s="8">
        <v>313</v>
      </c>
    </row>
    <row r="316" spans="1:6" x14ac:dyDescent="0.25">
      <c r="A316" t="s">
        <v>2770</v>
      </c>
      <c r="B316" t="s">
        <v>636</v>
      </c>
      <c r="C316" t="s">
        <v>636</v>
      </c>
      <c r="D316" t="s">
        <v>636</v>
      </c>
      <c r="E316" t="s">
        <v>114</v>
      </c>
      <c r="F316" s="8">
        <v>314</v>
      </c>
    </row>
    <row r="317" spans="1:6" x14ac:dyDescent="0.25">
      <c r="A317" t="s">
        <v>2771</v>
      </c>
      <c r="B317" t="s">
        <v>637</v>
      </c>
      <c r="C317" t="s">
        <v>637</v>
      </c>
      <c r="D317" t="s">
        <v>637</v>
      </c>
      <c r="E317" t="s">
        <v>114</v>
      </c>
      <c r="F317" s="8">
        <v>315</v>
      </c>
    </row>
    <row r="318" spans="1:6" x14ac:dyDescent="0.25">
      <c r="A318" t="s">
        <v>2772</v>
      </c>
      <c r="B318" t="s">
        <v>638</v>
      </c>
      <c r="C318" t="s">
        <v>639</v>
      </c>
      <c r="D318" t="s">
        <v>4099</v>
      </c>
      <c r="E318" t="s">
        <v>114</v>
      </c>
      <c r="F318" s="8">
        <v>316</v>
      </c>
    </row>
    <row r="319" spans="1:6" x14ac:dyDescent="0.25">
      <c r="A319" t="s">
        <v>2773</v>
      </c>
      <c r="B319" t="s">
        <v>640</v>
      </c>
      <c r="C319" t="s">
        <v>640</v>
      </c>
      <c r="D319" t="s">
        <v>4100</v>
      </c>
      <c r="E319" t="s">
        <v>114</v>
      </c>
      <c r="F319" s="8">
        <v>317</v>
      </c>
    </row>
    <row r="320" spans="1:6" x14ac:dyDescent="0.25">
      <c r="A320" t="s">
        <v>2774</v>
      </c>
      <c r="B320" t="s">
        <v>641</v>
      </c>
      <c r="C320" t="s">
        <v>641</v>
      </c>
      <c r="D320" t="s">
        <v>641</v>
      </c>
      <c r="E320" t="s">
        <v>114</v>
      </c>
      <c r="F320" s="8">
        <v>318</v>
      </c>
    </row>
    <row r="321" spans="1:6" x14ac:dyDescent="0.25">
      <c r="A321" t="s">
        <v>2775</v>
      </c>
      <c r="B321" t="s">
        <v>642</v>
      </c>
      <c r="C321" t="s">
        <v>643</v>
      </c>
      <c r="D321" t="s">
        <v>2050</v>
      </c>
      <c r="E321" t="s">
        <v>114</v>
      </c>
      <c r="F321" s="8">
        <v>319</v>
      </c>
    </row>
    <row r="322" spans="1:6" x14ac:dyDescent="0.25">
      <c r="A322" t="s">
        <v>2776</v>
      </c>
      <c r="B322" t="s">
        <v>644</v>
      </c>
      <c r="C322" t="s">
        <v>644</v>
      </c>
      <c r="D322" t="s">
        <v>644</v>
      </c>
      <c r="E322" t="s">
        <v>114</v>
      </c>
      <c r="F322" s="8">
        <v>320</v>
      </c>
    </row>
    <row r="323" spans="1:6" x14ac:dyDescent="0.25">
      <c r="A323" t="s">
        <v>2777</v>
      </c>
      <c r="B323" t="s">
        <v>645</v>
      </c>
      <c r="C323" t="s">
        <v>646</v>
      </c>
      <c r="D323" t="s">
        <v>646</v>
      </c>
      <c r="E323" t="s">
        <v>114</v>
      </c>
      <c r="F323" s="8">
        <v>321</v>
      </c>
    </row>
    <row r="324" spans="1:6" x14ac:dyDescent="0.25">
      <c r="A324" t="s">
        <v>2778</v>
      </c>
      <c r="B324" t="s">
        <v>647</v>
      </c>
      <c r="C324" t="s">
        <v>648</v>
      </c>
      <c r="D324" t="s">
        <v>4101</v>
      </c>
      <c r="E324" t="s">
        <v>114</v>
      </c>
      <c r="F324" s="8">
        <v>322</v>
      </c>
    </row>
    <row r="325" spans="1:6" x14ac:dyDescent="0.25">
      <c r="A325" t="s">
        <v>2779</v>
      </c>
      <c r="B325" t="s">
        <v>649</v>
      </c>
      <c r="C325" t="s">
        <v>650</v>
      </c>
      <c r="D325" t="s">
        <v>4102</v>
      </c>
      <c r="E325" t="s">
        <v>114</v>
      </c>
      <c r="F325" s="8">
        <v>323</v>
      </c>
    </row>
    <row r="326" spans="1:6" x14ac:dyDescent="0.25">
      <c r="A326" t="s">
        <v>2780</v>
      </c>
      <c r="B326" t="s">
        <v>651</v>
      </c>
      <c r="C326" t="s">
        <v>652</v>
      </c>
      <c r="D326" t="s">
        <v>651</v>
      </c>
      <c r="E326" t="s">
        <v>114</v>
      </c>
      <c r="F326" s="8">
        <v>324</v>
      </c>
    </row>
    <row r="327" spans="1:6" x14ac:dyDescent="0.25">
      <c r="A327" t="s">
        <v>2781</v>
      </c>
      <c r="B327" t="s">
        <v>653</v>
      </c>
      <c r="C327" t="s">
        <v>654</v>
      </c>
      <c r="D327" t="s">
        <v>654</v>
      </c>
      <c r="E327" t="s">
        <v>114</v>
      </c>
      <c r="F327" s="8">
        <v>325</v>
      </c>
    </row>
    <row r="328" spans="1:6" x14ac:dyDescent="0.25">
      <c r="A328" t="s">
        <v>2782</v>
      </c>
      <c r="B328" t="s">
        <v>655</v>
      </c>
      <c r="C328" t="s">
        <v>656</v>
      </c>
      <c r="D328" t="s">
        <v>656</v>
      </c>
      <c r="E328" t="s">
        <v>114</v>
      </c>
      <c r="F328" s="8">
        <v>326</v>
      </c>
    </row>
    <row r="329" spans="1:6" x14ac:dyDescent="0.25">
      <c r="A329" t="s">
        <v>2783</v>
      </c>
      <c r="B329" t="s">
        <v>4939</v>
      </c>
      <c r="C329" t="s">
        <v>657</v>
      </c>
      <c r="D329" t="s">
        <v>4103</v>
      </c>
      <c r="E329" t="s">
        <v>114</v>
      </c>
      <c r="F329" s="8">
        <v>327</v>
      </c>
    </row>
    <row r="330" spans="1:6" x14ac:dyDescent="0.25">
      <c r="A330" t="s">
        <v>2784</v>
      </c>
      <c r="B330" t="s">
        <v>658</v>
      </c>
      <c r="C330" t="s">
        <v>659</v>
      </c>
      <c r="D330" t="s">
        <v>4104</v>
      </c>
      <c r="E330" t="s">
        <v>114</v>
      </c>
      <c r="F330" s="8">
        <v>328</v>
      </c>
    </row>
    <row r="331" spans="1:6" x14ac:dyDescent="0.25">
      <c r="A331" t="s">
        <v>2785</v>
      </c>
      <c r="B331" t="s">
        <v>660</v>
      </c>
      <c r="C331" t="s">
        <v>661</v>
      </c>
      <c r="D331" t="s">
        <v>660</v>
      </c>
      <c r="E331" t="s">
        <v>114</v>
      </c>
      <c r="F331" s="8">
        <v>329</v>
      </c>
    </row>
    <row r="332" spans="1:6" x14ac:dyDescent="0.25">
      <c r="A332" t="s">
        <v>2786</v>
      </c>
      <c r="B332" t="s">
        <v>662</v>
      </c>
      <c r="C332" t="s">
        <v>662</v>
      </c>
      <c r="D332" t="s">
        <v>662</v>
      </c>
      <c r="E332" t="s">
        <v>114</v>
      </c>
      <c r="F332" s="8">
        <v>330</v>
      </c>
    </row>
    <row r="333" spans="1:6" x14ac:dyDescent="0.25">
      <c r="A333" t="s">
        <v>2787</v>
      </c>
      <c r="B333" t="s">
        <v>663</v>
      </c>
      <c r="C333" t="s">
        <v>663</v>
      </c>
      <c r="D333" t="s">
        <v>663</v>
      </c>
      <c r="E333" t="s">
        <v>114</v>
      </c>
      <c r="F333" s="8">
        <v>331</v>
      </c>
    </row>
    <row r="334" spans="1:6" x14ac:dyDescent="0.25">
      <c r="A334" t="s">
        <v>2788</v>
      </c>
      <c r="B334" t="s">
        <v>664</v>
      </c>
      <c r="C334" t="s">
        <v>665</v>
      </c>
      <c r="D334" t="s">
        <v>664</v>
      </c>
      <c r="E334" t="s">
        <v>114</v>
      </c>
      <c r="F334" s="8">
        <v>332</v>
      </c>
    </row>
    <row r="335" spans="1:6" x14ac:dyDescent="0.25">
      <c r="A335" t="s">
        <v>2789</v>
      </c>
      <c r="B335" t="s">
        <v>666</v>
      </c>
      <c r="C335" t="s">
        <v>666</v>
      </c>
      <c r="D335" t="s">
        <v>666</v>
      </c>
      <c r="E335" t="s">
        <v>114</v>
      </c>
      <c r="F335" s="8">
        <v>333</v>
      </c>
    </row>
    <row r="336" spans="1:6" x14ac:dyDescent="0.25">
      <c r="A336" t="s">
        <v>2790</v>
      </c>
      <c r="B336" t="s">
        <v>667</v>
      </c>
      <c r="C336" t="s">
        <v>667</v>
      </c>
      <c r="D336" t="s">
        <v>667</v>
      </c>
      <c r="E336" t="s">
        <v>114</v>
      </c>
      <c r="F336" s="8">
        <v>334</v>
      </c>
    </row>
    <row r="337" spans="1:6" x14ac:dyDescent="0.25">
      <c r="A337" t="s">
        <v>2791</v>
      </c>
      <c r="B337" t="s">
        <v>668</v>
      </c>
      <c r="C337" t="s">
        <v>669</v>
      </c>
      <c r="D337" t="s">
        <v>4105</v>
      </c>
      <c r="E337" t="s">
        <v>114</v>
      </c>
      <c r="F337" s="8">
        <v>335</v>
      </c>
    </row>
    <row r="338" spans="1:6" x14ac:dyDescent="0.25">
      <c r="A338" t="s">
        <v>2792</v>
      </c>
      <c r="B338" t="s">
        <v>670</v>
      </c>
      <c r="C338" t="s">
        <v>671</v>
      </c>
      <c r="D338" t="s">
        <v>671</v>
      </c>
      <c r="E338" t="s">
        <v>114</v>
      </c>
      <c r="F338" s="8">
        <v>336</v>
      </c>
    </row>
    <row r="339" spans="1:6" x14ac:dyDescent="0.25">
      <c r="A339" t="s">
        <v>2793</v>
      </c>
      <c r="B339" t="s">
        <v>672</v>
      </c>
      <c r="C339" t="s">
        <v>673</v>
      </c>
      <c r="D339" t="s">
        <v>4106</v>
      </c>
      <c r="E339" t="s">
        <v>114</v>
      </c>
      <c r="F339" s="8">
        <v>337</v>
      </c>
    </row>
    <row r="340" spans="1:6" x14ac:dyDescent="0.25">
      <c r="A340" t="s">
        <v>2794</v>
      </c>
      <c r="B340" t="s">
        <v>674</v>
      </c>
      <c r="C340" t="s">
        <v>675</v>
      </c>
      <c r="D340" t="s">
        <v>4107</v>
      </c>
      <c r="E340" t="s">
        <v>114</v>
      </c>
      <c r="F340" s="8">
        <v>338</v>
      </c>
    </row>
    <row r="341" spans="1:6" x14ac:dyDescent="0.25">
      <c r="A341" t="s">
        <v>2795</v>
      </c>
      <c r="B341" t="s">
        <v>676</v>
      </c>
      <c r="C341" t="s">
        <v>677</v>
      </c>
      <c r="D341" t="s">
        <v>4108</v>
      </c>
      <c r="E341" t="s">
        <v>114</v>
      </c>
      <c r="F341" s="8">
        <v>339</v>
      </c>
    </row>
    <row r="342" spans="1:6" x14ac:dyDescent="0.25">
      <c r="A342" t="s">
        <v>2796</v>
      </c>
      <c r="B342" t="s">
        <v>678</v>
      </c>
      <c r="C342" t="s">
        <v>679</v>
      </c>
      <c r="D342" t="s">
        <v>4109</v>
      </c>
      <c r="E342" t="s">
        <v>114</v>
      </c>
      <c r="F342" s="8">
        <v>340</v>
      </c>
    </row>
    <row r="343" spans="1:6" x14ac:dyDescent="0.25">
      <c r="A343" t="s">
        <v>2797</v>
      </c>
      <c r="B343" t="s">
        <v>680</v>
      </c>
      <c r="C343" t="s">
        <v>681</v>
      </c>
      <c r="D343" t="s">
        <v>4110</v>
      </c>
      <c r="E343" t="s">
        <v>114</v>
      </c>
      <c r="F343" s="8">
        <v>341</v>
      </c>
    </row>
    <row r="344" spans="1:6" x14ac:dyDescent="0.25">
      <c r="A344" t="s">
        <v>2798</v>
      </c>
      <c r="B344" t="s">
        <v>682</v>
      </c>
      <c r="C344" t="s">
        <v>683</v>
      </c>
      <c r="D344" t="s">
        <v>4111</v>
      </c>
      <c r="E344" t="s">
        <v>114</v>
      </c>
      <c r="F344" s="8">
        <v>342</v>
      </c>
    </row>
    <row r="345" spans="1:6" x14ac:dyDescent="0.25">
      <c r="A345" t="s">
        <v>2799</v>
      </c>
      <c r="B345" t="s">
        <v>684</v>
      </c>
      <c r="C345" t="s">
        <v>685</v>
      </c>
      <c r="D345" t="s">
        <v>4112</v>
      </c>
      <c r="E345" t="s">
        <v>114</v>
      </c>
      <c r="F345" s="8">
        <v>343</v>
      </c>
    </row>
    <row r="346" spans="1:6" x14ac:dyDescent="0.25">
      <c r="A346" t="s">
        <v>2800</v>
      </c>
      <c r="B346" t="s">
        <v>686</v>
      </c>
      <c r="C346" t="s">
        <v>686</v>
      </c>
      <c r="D346" t="s">
        <v>686</v>
      </c>
      <c r="E346" t="s">
        <v>114</v>
      </c>
      <c r="F346" s="8">
        <v>344</v>
      </c>
    </row>
    <row r="347" spans="1:6" x14ac:dyDescent="0.25">
      <c r="A347" t="s">
        <v>2801</v>
      </c>
      <c r="B347" t="s">
        <v>687</v>
      </c>
      <c r="C347" t="s">
        <v>687</v>
      </c>
      <c r="D347" t="s">
        <v>4113</v>
      </c>
      <c r="E347" t="s">
        <v>114</v>
      </c>
      <c r="F347" s="8">
        <v>345</v>
      </c>
    </row>
    <row r="348" spans="1:6" x14ac:dyDescent="0.25">
      <c r="A348" t="s">
        <v>2802</v>
      </c>
      <c r="B348" t="s">
        <v>688</v>
      </c>
      <c r="C348" t="s">
        <v>689</v>
      </c>
      <c r="D348" t="s">
        <v>4114</v>
      </c>
      <c r="E348" t="s">
        <v>114</v>
      </c>
      <c r="F348" s="8">
        <v>346</v>
      </c>
    </row>
    <row r="349" spans="1:6" x14ac:dyDescent="0.25">
      <c r="A349" t="s">
        <v>2803</v>
      </c>
      <c r="B349" t="s">
        <v>690</v>
      </c>
      <c r="C349" t="s">
        <v>690</v>
      </c>
      <c r="D349" t="s">
        <v>690</v>
      </c>
      <c r="E349" t="s">
        <v>114</v>
      </c>
      <c r="F349" s="8">
        <v>347</v>
      </c>
    </row>
    <row r="350" spans="1:6" x14ac:dyDescent="0.25">
      <c r="A350" t="s">
        <v>2804</v>
      </c>
      <c r="B350" t="s">
        <v>691</v>
      </c>
      <c r="C350" t="s">
        <v>692</v>
      </c>
      <c r="D350" t="s">
        <v>4115</v>
      </c>
      <c r="E350" t="s">
        <v>114</v>
      </c>
      <c r="F350" s="8">
        <v>348</v>
      </c>
    </row>
    <row r="351" spans="1:6" x14ac:dyDescent="0.25">
      <c r="A351" t="s">
        <v>2805</v>
      </c>
      <c r="B351" t="s">
        <v>693</v>
      </c>
      <c r="C351" t="s">
        <v>694</v>
      </c>
      <c r="D351" t="s">
        <v>4116</v>
      </c>
      <c r="E351" t="s">
        <v>114</v>
      </c>
      <c r="F351" s="8">
        <v>349</v>
      </c>
    </row>
    <row r="352" spans="1:6" x14ac:dyDescent="0.25">
      <c r="A352" t="s">
        <v>2806</v>
      </c>
      <c r="B352" t="s">
        <v>695</v>
      </c>
      <c r="C352" t="s">
        <v>696</v>
      </c>
      <c r="D352" t="s">
        <v>696</v>
      </c>
      <c r="E352" t="s">
        <v>114</v>
      </c>
      <c r="F352" s="8">
        <v>350</v>
      </c>
    </row>
    <row r="353" spans="1:6" x14ac:dyDescent="0.25">
      <c r="A353" t="s">
        <v>2807</v>
      </c>
      <c r="B353" t="s">
        <v>697</v>
      </c>
      <c r="C353" t="s">
        <v>698</v>
      </c>
      <c r="D353" t="s">
        <v>4117</v>
      </c>
      <c r="E353" t="s">
        <v>114</v>
      </c>
      <c r="F353" s="8">
        <v>351</v>
      </c>
    </row>
    <row r="354" spans="1:6" x14ac:dyDescent="0.25">
      <c r="A354" t="s">
        <v>2808</v>
      </c>
      <c r="B354" t="s">
        <v>699</v>
      </c>
      <c r="C354" t="s">
        <v>699</v>
      </c>
      <c r="D354" t="s">
        <v>699</v>
      </c>
      <c r="E354" t="s">
        <v>114</v>
      </c>
      <c r="F354" s="8">
        <v>352</v>
      </c>
    </row>
    <row r="355" spans="1:6" x14ac:dyDescent="0.25">
      <c r="A355" t="s">
        <v>2809</v>
      </c>
      <c r="B355" t="s">
        <v>700</v>
      </c>
      <c r="C355" t="s">
        <v>701</v>
      </c>
      <c r="D355" t="s">
        <v>700</v>
      </c>
      <c r="E355" t="s">
        <v>114</v>
      </c>
      <c r="F355" s="8">
        <v>353</v>
      </c>
    </row>
    <row r="356" spans="1:6" x14ac:dyDescent="0.25">
      <c r="A356" t="s">
        <v>2810</v>
      </c>
      <c r="B356" t="s">
        <v>702</v>
      </c>
      <c r="C356" t="s">
        <v>702</v>
      </c>
      <c r="D356" t="s">
        <v>702</v>
      </c>
      <c r="E356" t="s">
        <v>114</v>
      </c>
      <c r="F356" s="8">
        <v>354</v>
      </c>
    </row>
    <row r="357" spans="1:6" x14ac:dyDescent="0.25">
      <c r="A357" t="s">
        <v>2811</v>
      </c>
      <c r="B357" t="s">
        <v>703</v>
      </c>
      <c r="C357" t="s">
        <v>704</v>
      </c>
      <c r="D357" t="s">
        <v>703</v>
      </c>
      <c r="E357" t="s">
        <v>114</v>
      </c>
      <c r="F357" s="8">
        <v>355</v>
      </c>
    </row>
    <row r="358" spans="1:6" x14ac:dyDescent="0.25">
      <c r="A358" t="s">
        <v>2812</v>
      </c>
      <c r="B358" t="s">
        <v>705</v>
      </c>
      <c r="C358" t="s">
        <v>705</v>
      </c>
      <c r="D358" t="s">
        <v>705</v>
      </c>
      <c r="E358" t="s">
        <v>114</v>
      </c>
      <c r="F358" s="8">
        <v>356</v>
      </c>
    </row>
    <row r="359" spans="1:6" x14ac:dyDescent="0.25">
      <c r="A359" t="s">
        <v>2813</v>
      </c>
      <c r="B359" t="s">
        <v>706</v>
      </c>
      <c r="C359" t="s">
        <v>706</v>
      </c>
      <c r="D359" t="s">
        <v>706</v>
      </c>
      <c r="E359" t="s">
        <v>114</v>
      </c>
      <c r="F359" s="8">
        <v>357</v>
      </c>
    </row>
    <row r="360" spans="1:6" x14ac:dyDescent="0.25">
      <c r="A360" t="s">
        <v>2814</v>
      </c>
      <c r="B360" t="s">
        <v>707</v>
      </c>
      <c r="C360" t="s">
        <v>708</v>
      </c>
      <c r="D360" t="s">
        <v>708</v>
      </c>
      <c r="E360" t="s">
        <v>114</v>
      </c>
      <c r="F360" s="8">
        <v>358</v>
      </c>
    </row>
    <row r="361" spans="1:6" x14ac:dyDescent="0.25">
      <c r="A361" t="s">
        <v>2815</v>
      </c>
      <c r="B361" t="s">
        <v>709</v>
      </c>
      <c r="C361" t="s">
        <v>710</v>
      </c>
      <c r="D361" t="s">
        <v>709</v>
      </c>
      <c r="E361" t="s">
        <v>114</v>
      </c>
      <c r="F361" s="8">
        <v>359</v>
      </c>
    </row>
    <row r="362" spans="1:6" x14ac:dyDescent="0.25">
      <c r="A362" t="s">
        <v>2816</v>
      </c>
      <c r="B362" t="s">
        <v>711</v>
      </c>
      <c r="C362" t="s">
        <v>712</v>
      </c>
      <c r="D362" t="s">
        <v>4118</v>
      </c>
      <c r="E362" t="s">
        <v>114</v>
      </c>
      <c r="F362" s="8">
        <v>360</v>
      </c>
    </row>
    <row r="363" spans="1:6" x14ac:dyDescent="0.25">
      <c r="A363" t="s">
        <v>2817</v>
      </c>
      <c r="B363" t="s">
        <v>713</v>
      </c>
      <c r="C363" t="s">
        <v>713</v>
      </c>
      <c r="D363" t="s">
        <v>713</v>
      </c>
      <c r="E363" t="s">
        <v>114</v>
      </c>
      <c r="F363" s="8">
        <v>361</v>
      </c>
    </row>
    <row r="364" spans="1:6" x14ac:dyDescent="0.25">
      <c r="A364" t="s">
        <v>2818</v>
      </c>
      <c r="B364" t="s">
        <v>714</v>
      </c>
      <c r="C364" t="s">
        <v>714</v>
      </c>
      <c r="D364" t="s">
        <v>714</v>
      </c>
      <c r="E364" t="s">
        <v>114</v>
      </c>
      <c r="F364" s="8">
        <v>362</v>
      </c>
    </row>
    <row r="365" spans="1:6" x14ac:dyDescent="0.25">
      <c r="A365" t="s">
        <v>2819</v>
      </c>
      <c r="B365" t="s">
        <v>715</v>
      </c>
      <c r="C365" t="s">
        <v>716</v>
      </c>
      <c r="D365" t="s">
        <v>715</v>
      </c>
      <c r="E365" t="s">
        <v>114</v>
      </c>
      <c r="F365" s="8">
        <v>363</v>
      </c>
    </row>
    <row r="366" spans="1:6" x14ac:dyDescent="0.25">
      <c r="A366" t="s">
        <v>2820</v>
      </c>
      <c r="B366" t="s">
        <v>717</v>
      </c>
      <c r="C366" t="s">
        <v>717</v>
      </c>
      <c r="D366" t="s">
        <v>717</v>
      </c>
      <c r="E366" t="s">
        <v>114</v>
      </c>
      <c r="F366" s="8">
        <v>364</v>
      </c>
    </row>
    <row r="367" spans="1:6" x14ac:dyDescent="0.25">
      <c r="A367" t="s">
        <v>2821</v>
      </c>
      <c r="B367" t="s">
        <v>718</v>
      </c>
      <c r="C367" t="s">
        <v>718</v>
      </c>
      <c r="D367" t="s">
        <v>718</v>
      </c>
      <c r="E367" t="s">
        <v>114</v>
      </c>
      <c r="F367" s="8">
        <v>365</v>
      </c>
    </row>
    <row r="368" spans="1:6" x14ac:dyDescent="0.25">
      <c r="A368" t="s">
        <v>2822</v>
      </c>
      <c r="B368" t="s">
        <v>719</v>
      </c>
      <c r="C368" t="s">
        <v>720</v>
      </c>
      <c r="D368" t="s">
        <v>719</v>
      </c>
      <c r="E368" t="s">
        <v>114</v>
      </c>
      <c r="F368" s="8">
        <v>366</v>
      </c>
    </row>
    <row r="369" spans="1:6" x14ac:dyDescent="0.25">
      <c r="A369" t="s">
        <v>2823</v>
      </c>
      <c r="B369" t="s">
        <v>721</v>
      </c>
      <c r="C369" t="s">
        <v>722</v>
      </c>
      <c r="D369" t="s">
        <v>721</v>
      </c>
      <c r="E369" t="s">
        <v>114</v>
      </c>
      <c r="F369" s="8">
        <v>367</v>
      </c>
    </row>
    <row r="370" spans="1:6" x14ac:dyDescent="0.25">
      <c r="A370" t="s">
        <v>2824</v>
      </c>
      <c r="B370" t="s">
        <v>723</v>
      </c>
      <c r="C370" t="s">
        <v>724</v>
      </c>
      <c r="D370" t="s">
        <v>4119</v>
      </c>
      <c r="E370" t="s">
        <v>114</v>
      </c>
      <c r="F370" s="8">
        <v>368</v>
      </c>
    </row>
    <row r="371" spans="1:6" x14ac:dyDescent="0.25">
      <c r="A371" t="s">
        <v>2825</v>
      </c>
      <c r="B371" t="s">
        <v>725</v>
      </c>
      <c r="C371" t="s">
        <v>726</v>
      </c>
      <c r="D371" t="s">
        <v>4120</v>
      </c>
      <c r="E371" t="s">
        <v>114</v>
      </c>
      <c r="F371" s="8">
        <v>369</v>
      </c>
    </row>
    <row r="372" spans="1:6" x14ac:dyDescent="0.25">
      <c r="A372" t="s">
        <v>2826</v>
      </c>
      <c r="B372" t="s">
        <v>727</v>
      </c>
      <c r="C372" t="s">
        <v>728</v>
      </c>
      <c r="D372" t="s">
        <v>4121</v>
      </c>
      <c r="E372" t="s">
        <v>114</v>
      </c>
      <c r="F372" s="8">
        <v>370</v>
      </c>
    </row>
    <row r="373" spans="1:6" x14ac:dyDescent="0.25">
      <c r="A373" t="s">
        <v>2827</v>
      </c>
      <c r="B373" t="s">
        <v>729</v>
      </c>
      <c r="C373" t="s">
        <v>730</v>
      </c>
      <c r="D373" t="s">
        <v>4122</v>
      </c>
      <c r="E373" t="s">
        <v>114</v>
      </c>
      <c r="F373" s="8">
        <v>371</v>
      </c>
    </row>
    <row r="374" spans="1:6" x14ac:dyDescent="0.25">
      <c r="A374" t="s">
        <v>2828</v>
      </c>
      <c r="B374" t="s">
        <v>731</v>
      </c>
      <c r="C374" t="s">
        <v>732</v>
      </c>
      <c r="D374" t="s">
        <v>4123</v>
      </c>
      <c r="E374" t="s">
        <v>114</v>
      </c>
      <c r="F374" s="8">
        <v>372</v>
      </c>
    </row>
    <row r="375" spans="1:6" x14ac:dyDescent="0.25">
      <c r="A375" t="s">
        <v>2829</v>
      </c>
      <c r="B375" t="s">
        <v>733</v>
      </c>
      <c r="C375" t="s">
        <v>733</v>
      </c>
      <c r="D375" t="s">
        <v>733</v>
      </c>
      <c r="E375" t="s">
        <v>114</v>
      </c>
      <c r="F375" s="8">
        <v>373</v>
      </c>
    </row>
    <row r="376" spans="1:6" x14ac:dyDescent="0.25">
      <c r="A376" t="s">
        <v>2830</v>
      </c>
      <c r="B376" t="s">
        <v>734</v>
      </c>
      <c r="C376" t="s">
        <v>734</v>
      </c>
      <c r="D376" t="s">
        <v>4124</v>
      </c>
      <c r="E376" t="s">
        <v>114</v>
      </c>
      <c r="F376" s="8">
        <v>374</v>
      </c>
    </row>
    <row r="377" spans="1:6" x14ac:dyDescent="0.25">
      <c r="A377" t="s">
        <v>2831</v>
      </c>
      <c r="B377" t="s">
        <v>735</v>
      </c>
      <c r="C377" t="s">
        <v>736</v>
      </c>
      <c r="D377" t="s">
        <v>735</v>
      </c>
      <c r="E377" t="s">
        <v>114</v>
      </c>
      <c r="F377" s="8">
        <v>375</v>
      </c>
    </row>
    <row r="378" spans="1:6" x14ac:dyDescent="0.25">
      <c r="A378" t="s">
        <v>2832</v>
      </c>
      <c r="B378" t="s">
        <v>737</v>
      </c>
      <c r="C378" t="s">
        <v>738</v>
      </c>
      <c r="D378" t="s">
        <v>4940</v>
      </c>
      <c r="E378" t="s">
        <v>114</v>
      </c>
      <c r="F378" s="8">
        <v>376</v>
      </c>
    </row>
    <row r="379" spans="1:6" x14ac:dyDescent="0.25">
      <c r="A379" t="s">
        <v>2833</v>
      </c>
      <c r="B379" t="s">
        <v>739</v>
      </c>
      <c r="C379" t="s">
        <v>739</v>
      </c>
      <c r="D379" t="s">
        <v>4125</v>
      </c>
      <c r="E379" t="s">
        <v>114</v>
      </c>
      <c r="F379" s="8">
        <v>377</v>
      </c>
    </row>
    <row r="380" spans="1:6" x14ac:dyDescent="0.25">
      <c r="A380" t="s">
        <v>2834</v>
      </c>
      <c r="B380" t="s">
        <v>740</v>
      </c>
      <c r="C380" t="s">
        <v>740</v>
      </c>
      <c r="D380" t="s">
        <v>740</v>
      </c>
      <c r="E380" t="s">
        <v>114</v>
      </c>
      <c r="F380" s="8">
        <v>378</v>
      </c>
    </row>
    <row r="381" spans="1:6" x14ac:dyDescent="0.25">
      <c r="A381" t="s">
        <v>2835</v>
      </c>
      <c r="B381" t="s">
        <v>741</v>
      </c>
      <c r="C381" t="s">
        <v>742</v>
      </c>
      <c r="D381" t="s">
        <v>741</v>
      </c>
      <c r="E381" t="s">
        <v>114</v>
      </c>
      <c r="F381" s="8">
        <v>379</v>
      </c>
    </row>
    <row r="382" spans="1:6" x14ac:dyDescent="0.25">
      <c r="A382" t="s">
        <v>2836</v>
      </c>
      <c r="B382" t="s">
        <v>743</v>
      </c>
      <c r="C382" t="s">
        <v>743</v>
      </c>
      <c r="D382" t="s">
        <v>743</v>
      </c>
      <c r="E382" t="s">
        <v>114</v>
      </c>
      <c r="F382" s="8">
        <v>380</v>
      </c>
    </row>
    <row r="383" spans="1:6" x14ac:dyDescent="0.25">
      <c r="A383" t="s">
        <v>2837</v>
      </c>
      <c r="B383" t="s">
        <v>744</v>
      </c>
      <c r="C383" t="s">
        <v>745</v>
      </c>
      <c r="D383" t="s">
        <v>4126</v>
      </c>
      <c r="E383" t="s">
        <v>114</v>
      </c>
      <c r="F383" s="8">
        <v>381</v>
      </c>
    </row>
    <row r="384" spans="1:6" x14ac:dyDescent="0.25">
      <c r="A384" t="s">
        <v>2838</v>
      </c>
      <c r="B384" t="s">
        <v>746</v>
      </c>
      <c r="C384" t="s">
        <v>747</v>
      </c>
      <c r="D384" t="s">
        <v>746</v>
      </c>
      <c r="E384" t="s">
        <v>114</v>
      </c>
      <c r="F384" s="8">
        <v>382</v>
      </c>
    </row>
    <row r="385" spans="1:6" x14ac:dyDescent="0.25">
      <c r="A385" t="s">
        <v>2839</v>
      </c>
      <c r="B385" t="s">
        <v>748</v>
      </c>
      <c r="C385" t="s">
        <v>749</v>
      </c>
      <c r="D385" t="s">
        <v>748</v>
      </c>
      <c r="E385" t="s">
        <v>114</v>
      </c>
      <c r="F385" s="8">
        <v>383</v>
      </c>
    </row>
    <row r="386" spans="1:6" x14ac:dyDescent="0.25">
      <c r="A386" t="s">
        <v>2840</v>
      </c>
      <c r="B386" t="s">
        <v>750</v>
      </c>
      <c r="C386" t="s">
        <v>751</v>
      </c>
      <c r="D386" t="s">
        <v>4127</v>
      </c>
      <c r="E386" t="s">
        <v>114</v>
      </c>
      <c r="F386" s="8">
        <v>384</v>
      </c>
    </row>
    <row r="387" spans="1:6" x14ac:dyDescent="0.25">
      <c r="A387" t="s">
        <v>2841</v>
      </c>
      <c r="B387" t="s">
        <v>752</v>
      </c>
      <c r="C387" t="s">
        <v>752</v>
      </c>
      <c r="D387" t="s">
        <v>752</v>
      </c>
      <c r="E387" t="s">
        <v>114</v>
      </c>
      <c r="F387" s="8">
        <v>385</v>
      </c>
    </row>
    <row r="388" spans="1:6" x14ac:dyDescent="0.25">
      <c r="A388" t="s">
        <v>2842</v>
      </c>
      <c r="B388" t="s">
        <v>753</v>
      </c>
      <c r="C388" t="s">
        <v>754</v>
      </c>
      <c r="D388" t="s">
        <v>753</v>
      </c>
      <c r="E388" t="s">
        <v>114</v>
      </c>
      <c r="F388" s="8">
        <v>386</v>
      </c>
    </row>
    <row r="389" spans="1:6" x14ac:dyDescent="0.25">
      <c r="A389" t="s">
        <v>2843</v>
      </c>
      <c r="B389" t="s">
        <v>755</v>
      </c>
      <c r="C389" t="s">
        <v>756</v>
      </c>
      <c r="D389" t="s">
        <v>4128</v>
      </c>
      <c r="E389" t="s">
        <v>114</v>
      </c>
      <c r="F389" s="8">
        <v>387</v>
      </c>
    </row>
    <row r="390" spans="1:6" x14ac:dyDescent="0.25">
      <c r="A390" t="s">
        <v>2844</v>
      </c>
      <c r="B390" t="s">
        <v>757</v>
      </c>
      <c r="C390" t="s">
        <v>757</v>
      </c>
      <c r="D390" t="s">
        <v>757</v>
      </c>
      <c r="E390" t="s">
        <v>114</v>
      </c>
      <c r="F390" s="8">
        <v>388</v>
      </c>
    </row>
    <row r="391" spans="1:6" x14ac:dyDescent="0.25">
      <c r="A391" t="s">
        <v>2845</v>
      </c>
      <c r="B391" t="s">
        <v>758</v>
      </c>
      <c r="C391" t="s">
        <v>758</v>
      </c>
      <c r="D391" t="s">
        <v>758</v>
      </c>
      <c r="E391" t="s">
        <v>114</v>
      </c>
      <c r="F391" s="8">
        <v>389</v>
      </c>
    </row>
    <row r="392" spans="1:6" x14ac:dyDescent="0.25">
      <c r="A392" s="2">
        <v>191906</v>
      </c>
      <c r="B392" t="s">
        <v>759</v>
      </c>
      <c r="C392" t="s">
        <v>759</v>
      </c>
      <c r="D392" t="s">
        <v>759</v>
      </c>
      <c r="E392" t="s">
        <v>114</v>
      </c>
      <c r="F392" s="8">
        <v>390</v>
      </c>
    </row>
    <row r="393" spans="1:6" x14ac:dyDescent="0.25">
      <c r="A393" t="s">
        <v>2846</v>
      </c>
      <c r="B393" t="s">
        <v>760</v>
      </c>
      <c r="C393" t="s">
        <v>761</v>
      </c>
      <c r="D393" t="s">
        <v>760</v>
      </c>
      <c r="E393" t="s">
        <v>114</v>
      </c>
      <c r="F393" s="8">
        <v>391</v>
      </c>
    </row>
    <row r="394" spans="1:6" x14ac:dyDescent="0.25">
      <c r="A394" t="s">
        <v>2847</v>
      </c>
      <c r="B394" t="s">
        <v>762</v>
      </c>
      <c r="C394" t="s">
        <v>763</v>
      </c>
      <c r="D394" t="s">
        <v>4129</v>
      </c>
      <c r="E394" t="s">
        <v>114</v>
      </c>
      <c r="F394" s="8">
        <v>392</v>
      </c>
    </row>
    <row r="395" spans="1:6" x14ac:dyDescent="0.25">
      <c r="A395" t="s">
        <v>2848</v>
      </c>
      <c r="B395" t="s">
        <v>764</v>
      </c>
      <c r="C395" t="s">
        <v>765</v>
      </c>
      <c r="D395" t="s">
        <v>4130</v>
      </c>
      <c r="E395" t="s">
        <v>114</v>
      </c>
      <c r="F395" s="8">
        <v>393</v>
      </c>
    </row>
    <row r="396" spans="1:6" x14ac:dyDescent="0.25">
      <c r="A396" t="s">
        <v>2849</v>
      </c>
      <c r="B396" t="s">
        <v>766</v>
      </c>
      <c r="C396" t="s">
        <v>767</v>
      </c>
      <c r="D396" t="s">
        <v>4131</v>
      </c>
      <c r="E396" t="s">
        <v>114</v>
      </c>
      <c r="F396" s="8">
        <v>394</v>
      </c>
    </row>
    <row r="397" spans="1:6" x14ac:dyDescent="0.25">
      <c r="A397" t="s">
        <v>2850</v>
      </c>
      <c r="B397" t="s">
        <v>768</v>
      </c>
      <c r="C397" t="s">
        <v>769</v>
      </c>
      <c r="D397" t="s">
        <v>4132</v>
      </c>
      <c r="E397" t="s">
        <v>114</v>
      </c>
      <c r="F397" s="8">
        <v>395</v>
      </c>
    </row>
    <row r="398" spans="1:6" x14ac:dyDescent="0.25">
      <c r="A398" t="s">
        <v>2851</v>
      </c>
      <c r="B398" t="s">
        <v>770</v>
      </c>
      <c r="C398" t="s">
        <v>770</v>
      </c>
      <c r="D398" t="s">
        <v>770</v>
      </c>
      <c r="E398" t="s">
        <v>114</v>
      </c>
      <c r="F398" s="8">
        <v>396</v>
      </c>
    </row>
    <row r="399" spans="1:6" x14ac:dyDescent="0.25">
      <c r="A399" t="s">
        <v>2852</v>
      </c>
      <c r="B399" t="s">
        <v>771</v>
      </c>
      <c r="C399" t="s">
        <v>772</v>
      </c>
      <c r="D399" t="s">
        <v>771</v>
      </c>
      <c r="E399" t="s">
        <v>114</v>
      </c>
      <c r="F399" s="8">
        <v>397</v>
      </c>
    </row>
    <row r="400" spans="1:6" x14ac:dyDescent="0.25">
      <c r="A400" t="s">
        <v>2853</v>
      </c>
      <c r="B400" t="s">
        <v>773</v>
      </c>
      <c r="C400" t="s">
        <v>774</v>
      </c>
      <c r="D400" t="s">
        <v>773</v>
      </c>
      <c r="E400" t="s">
        <v>114</v>
      </c>
      <c r="F400" s="8">
        <v>398</v>
      </c>
    </row>
    <row r="401" spans="1:6" x14ac:dyDescent="0.25">
      <c r="A401" t="s">
        <v>2854</v>
      </c>
      <c r="B401" t="s">
        <v>775</v>
      </c>
      <c r="C401" t="s">
        <v>775</v>
      </c>
      <c r="D401" t="s">
        <v>775</v>
      </c>
      <c r="E401" t="s">
        <v>114</v>
      </c>
      <c r="F401" s="8">
        <v>399</v>
      </c>
    </row>
    <row r="402" spans="1:6" x14ac:dyDescent="0.25">
      <c r="A402" t="s">
        <v>2855</v>
      </c>
      <c r="B402" t="s">
        <v>776</v>
      </c>
      <c r="C402" t="s">
        <v>776</v>
      </c>
      <c r="D402" t="s">
        <v>4133</v>
      </c>
      <c r="E402" t="s">
        <v>114</v>
      </c>
      <c r="F402" s="8">
        <v>400</v>
      </c>
    </row>
    <row r="403" spans="1:6" x14ac:dyDescent="0.25">
      <c r="A403" t="s">
        <v>2856</v>
      </c>
      <c r="B403" t="s">
        <v>777</v>
      </c>
      <c r="C403" t="s">
        <v>778</v>
      </c>
      <c r="D403" t="s">
        <v>4134</v>
      </c>
      <c r="E403" t="s">
        <v>114</v>
      </c>
      <c r="F403" s="8">
        <v>401</v>
      </c>
    </row>
    <row r="404" spans="1:6" x14ac:dyDescent="0.25">
      <c r="A404" t="s">
        <v>2857</v>
      </c>
      <c r="B404" t="s">
        <v>779</v>
      </c>
      <c r="C404" t="s">
        <v>779</v>
      </c>
      <c r="D404" t="s">
        <v>779</v>
      </c>
      <c r="E404" t="s">
        <v>114</v>
      </c>
      <c r="F404" s="8">
        <v>402</v>
      </c>
    </row>
    <row r="405" spans="1:6" x14ac:dyDescent="0.25">
      <c r="A405" t="s">
        <v>2858</v>
      </c>
      <c r="B405" t="s">
        <v>780</v>
      </c>
      <c r="C405" t="s">
        <v>780</v>
      </c>
      <c r="D405" t="s">
        <v>780</v>
      </c>
      <c r="E405" t="s">
        <v>114</v>
      </c>
      <c r="F405" s="8">
        <v>403</v>
      </c>
    </row>
    <row r="406" spans="1:6" x14ac:dyDescent="0.25">
      <c r="A406" t="s">
        <v>2859</v>
      </c>
      <c r="B406" t="s">
        <v>781</v>
      </c>
      <c r="C406" t="s">
        <v>782</v>
      </c>
      <c r="D406" t="s">
        <v>4135</v>
      </c>
      <c r="E406" t="s">
        <v>114</v>
      </c>
      <c r="F406" s="8">
        <v>404</v>
      </c>
    </row>
    <row r="407" spans="1:6" x14ac:dyDescent="0.25">
      <c r="A407" t="s">
        <v>2860</v>
      </c>
      <c r="B407" t="s">
        <v>783</v>
      </c>
      <c r="C407" t="s">
        <v>784</v>
      </c>
      <c r="D407" t="s">
        <v>4136</v>
      </c>
      <c r="E407" t="s">
        <v>114</v>
      </c>
      <c r="F407" s="8">
        <v>405</v>
      </c>
    </row>
    <row r="408" spans="1:6" x14ac:dyDescent="0.25">
      <c r="A408" t="s">
        <v>2861</v>
      </c>
      <c r="B408" t="s">
        <v>785</v>
      </c>
      <c r="C408" t="s">
        <v>786</v>
      </c>
      <c r="D408" t="s">
        <v>4137</v>
      </c>
      <c r="E408" t="s">
        <v>114</v>
      </c>
      <c r="F408" s="8">
        <v>406</v>
      </c>
    </row>
    <row r="409" spans="1:6" x14ac:dyDescent="0.25">
      <c r="A409" t="s">
        <v>2862</v>
      </c>
      <c r="B409" t="s">
        <v>787</v>
      </c>
      <c r="C409" t="s">
        <v>787</v>
      </c>
      <c r="D409" t="s">
        <v>787</v>
      </c>
      <c r="E409" t="s">
        <v>114</v>
      </c>
      <c r="F409" s="8">
        <v>407</v>
      </c>
    </row>
    <row r="410" spans="1:6" x14ac:dyDescent="0.25">
      <c r="A410" t="s">
        <v>2863</v>
      </c>
      <c r="B410" t="s">
        <v>788</v>
      </c>
      <c r="C410" t="s">
        <v>788</v>
      </c>
      <c r="D410" t="s">
        <v>788</v>
      </c>
      <c r="E410" t="s">
        <v>114</v>
      </c>
      <c r="F410" s="8">
        <v>408</v>
      </c>
    </row>
    <row r="411" spans="1:6" x14ac:dyDescent="0.25">
      <c r="A411" t="s">
        <v>2864</v>
      </c>
      <c r="B411" t="s">
        <v>789</v>
      </c>
      <c r="C411" t="s">
        <v>790</v>
      </c>
      <c r="D411" t="s">
        <v>790</v>
      </c>
      <c r="E411" t="s">
        <v>114</v>
      </c>
      <c r="F411" s="8">
        <v>409</v>
      </c>
    </row>
    <row r="412" spans="1:6" x14ac:dyDescent="0.25">
      <c r="A412" t="s">
        <v>2865</v>
      </c>
      <c r="B412" t="s">
        <v>791</v>
      </c>
      <c r="C412" t="s">
        <v>792</v>
      </c>
      <c r="D412" t="s">
        <v>791</v>
      </c>
      <c r="E412" t="s">
        <v>114</v>
      </c>
      <c r="F412" s="8">
        <v>410</v>
      </c>
    </row>
    <row r="413" spans="1:6" x14ac:dyDescent="0.25">
      <c r="A413" t="s">
        <v>2866</v>
      </c>
      <c r="B413" t="s">
        <v>793</v>
      </c>
      <c r="C413" t="s">
        <v>794</v>
      </c>
      <c r="D413" t="s">
        <v>793</v>
      </c>
      <c r="E413" t="s">
        <v>114</v>
      </c>
      <c r="F413" s="8">
        <v>411</v>
      </c>
    </row>
    <row r="414" spans="1:6" x14ac:dyDescent="0.25">
      <c r="A414" t="s">
        <v>2867</v>
      </c>
      <c r="B414" t="s">
        <v>795</v>
      </c>
      <c r="C414" t="s">
        <v>796</v>
      </c>
      <c r="D414" t="s">
        <v>4138</v>
      </c>
      <c r="E414" t="s">
        <v>114</v>
      </c>
      <c r="F414" s="8">
        <v>412</v>
      </c>
    </row>
    <row r="415" spans="1:6" x14ac:dyDescent="0.25">
      <c r="A415" t="s">
        <v>2868</v>
      </c>
      <c r="B415" t="s">
        <v>797</v>
      </c>
      <c r="C415" t="s">
        <v>798</v>
      </c>
      <c r="D415" t="s">
        <v>797</v>
      </c>
      <c r="E415" t="s">
        <v>114</v>
      </c>
      <c r="F415" s="8">
        <v>413</v>
      </c>
    </row>
    <row r="416" spans="1:6" x14ac:dyDescent="0.25">
      <c r="A416" t="s">
        <v>2869</v>
      </c>
      <c r="B416" t="s">
        <v>799</v>
      </c>
      <c r="C416" t="s">
        <v>800</v>
      </c>
      <c r="D416" t="s">
        <v>799</v>
      </c>
      <c r="E416" t="s">
        <v>114</v>
      </c>
      <c r="F416" s="8">
        <v>414</v>
      </c>
    </row>
    <row r="417" spans="1:6" x14ac:dyDescent="0.25">
      <c r="A417" t="s">
        <v>2870</v>
      </c>
      <c r="B417" t="s">
        <v>801</v>
      </c>
      <c r="C417" t="s">
        <v>802</v>
      </c>
      <c r="D417" t="s">
        <v>4139</v>
      </c>
      <c r="E417" t="s">
        <v>114</v>
      </c>
      <c r="F417" s="8">
        <v>415</v>
      </c>
    </row>
    <row r="418" spans="1:6" x14ac:dyDescent="0.25">
      <c r="A418" t="s">
        <v>2871</v>
      </c>
      <c r="B418" t="s">
        <v>803</v>
      </c>
      <c r="C418" t="s">
        <v>804</v>
      </c>
      <c r="D418" t="s">
        <v>4140</v>
      </c>
      <c r="E418" t="s">
        <v>114</v>
      </c>
      <c r="F418" s="8">
        <v>416</v>
      </c>
    </row>
    <row r="419" spans="1:6" x14ac:dyDescent="0.25">
      <c r="A419" t="s">
        <v>2872</v>
      </c>
      <c r="B419" t="s">
        <v>805</v>
      </c>
      <c r="C419" t="s">
        <v>806</v>
      </c>
      <c r="D419" t="s">
        <v>805</v>
      </c>
      <c r="E419" t="s">
        <v>114</v>
      </c>
      <c r="F419" s="8">
        <v>417</v>
      </c>
    </row>
    <row r="420" spans="1:6" x14ac:dyDescent="0.25">
      <c r="A420" t="s">
        <v>2873</v>
      </c>
      <c r="B420" t="s">
        <v>807</v>
      </c>
      <c r="C420" t="s">
        <v>808</v>
      </c>
      <c r="D420" t="s">
        <v>807</v>
      </c>
      <c r="E420" t="s">
        <v>114</v>
      </c>
      <c r="F420" s="8">
        <v>418</v>
      </c>
    </row>
    <row r="421" spans="1:6" x14ac:dyDescent="0.25">
      <c r="A421" t="s">
        <v>2874</v>
      </c>
      <c r="B421" t="s">
        <v>809</v>
      </c>
      <c r="C421" t="s">
        <v>809</v>
      </c>
      <c r="D421" t="s">
        <v>809</v>
      </c>
      <c r="E421" t="s">
        <v>114</v>
      </c>
      <c r="F421" s="8">
        <v>419</v>
      </c>
    </row>
    <row r="422" spans="1:6" x14ac:dyDescent="0.25">
      <c r="A422" t="s">
        <v>2875</v>
      </c>
      <c r="B422" t="s">
        <v>810</v>
      </c>
      <c r="C422" t="s">
        <v>811</v>
      </c>
      <c r="D422" t="s">
        <v>810</v>
      </c>
      <c r="E422" t="s">
        <v>114</v>
      </c>
      <c r="F422" s="8">
        <v>420</v>
      </c>
    </row>
    <row r="423" spans="1:6" x14ac:dyDescent="0.25">
      <c r="A423" t="s">
        <v>2876</v>
      </c>
      <c r="B423" t="s">
        <v>812</v>
      </c>
      <c r="C423" t="s">
        <v>813</v>
      </c>
      <c r="D423" t="s">
        <v>812</v>
      </c>
      <c r="E423" t="s">
        <v>114</v>
      </c>
      <c r="F423" s="8">
        <v>421</v>
      </c>
    </row>
    <row r="424" spans="1:6" x14ac:dyDescent="0.25">
      <c r="A424" t="s">
        <v>2877</v>
      </c>
      <c r="B424" t="s">
        <v>814</v>
      </c>
      <c r="C424" t="s">
        <v>815</v>
      </c>
      <c r="D424" t="s">
        <v>4141</v>
      </c>
      <c r="E424" t="s">
        <v>114</v>
      </c>
      <c r="F424" s="8">
        <v>422</v>
      </c>
    </row>
    <row r="425" spans="1:6" x14ac:dyDescent="0.25">
      <c r="A425" t="s">
        <v>2878</v>
      </c>
      <c r="B425" t="s">
        <v>816</v>
      </c>
      <c r="C425" t="s">
        <v>817</v>
      </c>
      <c r="D425" t="s">
        <v>4142</v>
      </c>
      <c r="E425" t="s">
        <v>114</v>
      </c>
      <c r="F425" s="8">
        <v>423</v>
      </c>
    </row>
    <row r="426" spans="1:6" x14ac:dyDescent="0.25">
      <c r="A426" t="s">
        <v>2879</v>
      </c>
      <c r="B426" t="s">
        <v>818</v>
      </c>
      <c r="C426" t="s">
        <v>819</v>
      </c>
      <c r="D426" t="s">
        <v>4143</v>
      </c>
      <c r="E426" t="s">
        <v>114</v>
      </c>
      <c r="F426" s="8">
        <v>424</v>
      </c>
    </row>
    <row r="427" spans="1:6" x14ac:dyDescent="0.25">
      <c r="A427" t="s">
        <v>2880</v>
      </c>
      <c r="B427" t="s">
        <v>820</v>
      </c>
      <c r="C427" t="s">
        <v>821</v>
      </c>
      <c r="D427" t="s">
        <v>4144</v>
      </c>
      <c r="E427" t="s">
        <v>114</v>
      </c>
      <c r="F427" s="8">
        <v>425</v>
      </c>
    </row>
    <row r="428" spans="1:6" x14ac:dyDescent="0.25">
      <c r="A428" t="s">
        <v>2881</v>
      </c>
      <c r="B428" t="s">
        <v>822</v>
      </c>
      <c r="C428" t="s">
        <v>822</v>
      </c>
      <c r="D428" t="s">
        <v>4145</v>
      </c>
      <c r="E428" t="s">
        <v>114</v>
      </c>
      <c r="F428" s="8">
        <v>426</v>
      </c>
    </row>
    <row r="429" spans="1:6" x14ac:dyDescent="0.25">
      <c r="A429" t="s">
        <v>2882</v>
      </c>
      <c r="B429" t="s">
        <v>823</v>
      </c>
      <c r="C429" t="s">
        <v>824</v>
      </c>
      <c r="D429" t="s">
        <v>4146</v>
      </c>
      <c r="E429" t="s">
        <v>114</v>
      </c>
      <c r="F429" s="8">
        <v>427</v>
      </c>
    </row>
    <row r="430" spans="1:6" x14ac:dyDescent="0.25">
      <c r="A430" t="s">
        <v>2883</v>
      </c>
      <c r="B430" t="s">
        <v>825</v>
      </c>
      <c r="C430" t="s">
        <v>826</v>
      </c>
      <c r="D430" t="s">
        <v>4147</v>
      </c>
      <c r="E430" t="s">
        <v>114</v>
      </c>
      <c r="F430" s="8">
        <v>428</v>
      </c>
    </row>
    <row r="431" spans="1:6" x14ac:dyDescent="0.25">
      <c r="A431" t="s">
        <v>2884</v>
      </c>
      <c r="B431" t="s">
        <v>827</v>
      </c>
      <c r="C431" t="s">
        <v>828</v>
      </c>
      <c r="D431" t="s">
        <v>4148</v>
      </c>
      <c r="E431" t="s">
        <v>114</v>
      </c>
      <c r="F431" s="8">
        <v>429</v>
      </c>
    </row>
    <row r="432" spans="1:6" x14ac:dyDescent="0.25">
      <c r="A432" t="s">
        <v>2885</v>
      </c>
      <c r="B432" t="s">
        <v>829</v>
      </c>
      <c r="C432" t="s">
        <v>830</v>
      </c>
      <c r="D432" t="s">
        <v>4149</v>
      </c>
      <c r="E432" t="s">
        <v>114</v>
      </c>
      <c r="F432" s="8">
        <v>430</v>
      </c>
    </row>
    <row r="433" spans="1:6" x14ac:dyDescent="0.25">
      <c r="A433" t="s">
        <v>2886</v>
      </c>
      <c r="B433" t="s">
        <v>831</v>
      </c>
      <c r="C433" t="s">
        <v>831</v>
      </c>
      <c r="D433" t="s">
        <v>4150</v>
      </c>
      <c r="E433" t="s">
        <v>114</v>
      </c>
      <c r="F433" s="8">
        <v>431</v>
      </c>
    </row>
    <row r="434" spans="1:6" x14ac:dyDescent="0.25">
      <c r="A434" t="s">
        <v>2887</v>
      </c>
      <c r="B434" t="s">
        <v>832</v>
      </c>
      <c r="C434" t="s">
        <v>832</v>
      </c>
      <c r="D434" t="s">
        <v>4151</v>
      </c>
      <c r="E434" t="s">
        <v>114</v>
      </c>
      <c r="F434" s="8">
        <v>432</v>
      </c>
    </row>
    <row r="435" spans="1:6" x14ac:dyDescent="0.25">
      <c r="A435" t="s">
        <v>2888</v>
      </c>
      <c r="B435" t="s">
        <v>833</v>
      </c>
      <c r="C435" t="s">
        <v>833</v>
      </c>
      <c r="D435" t="s">
        <v>4152</v>
      </c>
      <c r="E435" t="s">
        <v>114</v>
      </c>
      <c r="F435" s="8">
        <v>433</v>
      </c>
    </row>
    <row r="436" spans="1:6" x14ac:dyDescent="0.25">
      <c r="A436" t="s">
        <v>2889</v>
      </c>
      <c r="B436" t="s">
        <v>834</v>
      </c>
      <c r="C436" t="s">
        <v>835</v>
      </c>
      <c r="D436" t="s">
        <v>834</v>
      </c>
      <c r="E436" t="s">
        <v>114</v>
      </c>
      <c r="F436" s="8">
        <v>434</v>
      </c>
    </row>
    <row r="437" spans="1:6" x14ac:dyDescent="0.25">
      <c r="A437" t="s">
        <v>2890</v>
      </c>
      <c r="B437" t="s">
        <v>836</v>
      </c>
      <c r="C437" t="s">
        <v>837</v>
      </c>
      <c r="D437" t="s">
        <v>836</v>
      </c>
      <c r="E437" t="s">
        <v>114</v>
      </c>
      <c r="F437" s="8">
        <v>435</v>
      </c>
    </row>
    <row r="438" spans="1:6" x14ac:dyDescent="0.25">
      <c r="A438" t="s">
        <v>2891</v>
      </c>
      <c r="B438" t="s">
        <v>838</v>
      </c>
      <c r="C438" t="s">
        <v>839</v>
      </c>
      <c r="D438" t="s">
        <v>4153</v>
      </c>
      <c r="E438" t="s">
        <v>114</v>
      </c>
      <c r="F438" s="8">
        <v>436</v>
      </c>
    </row>
    <row r="439" spans="1:6" x14ac:dyDescent="0.25">
      <c r="A439" t="s">
        <v>2892</v>
      </c>
      <c r="B439" t="s">
        <v>840</v>
      </c>
      <c r="C439" t="s">
        <v>841</v>
      </c>
      <c r="D439" t="s">
        <v>4154</v>
      </c>
      <c r="E439" t="s">
        <v>114</v>
      </c>
      <c r="F439" s="8">
        <v>437</v>
      </c>
    </row>
    <row r="440" spans="1:6" x14ac:dyDescent="0.25">
      <c r="A440" t="s">
        <v>2893</v>
      </c>
      <c r="B440" t="s">
        <v>842</v>
      </c>
      <c r="C440" t="s">
        <v>842</v>
      </c>
      <c r="D440" t="s">
        <v>842</v>
      </c>
      <c r="E440" t="s">
        <v>114</v>
      </c>
      <c r="F440" s="8">
        <v>438</v>
      </c>
    </row>
    <row r="441" spans="1:6" x14ac:dyDescent="0.25">
      <c r="A441" t="s">
        <v>2894</v>
      </c>
      <c r="B441" t="s">
        <v>843</v>
      </c>
      <c r="C441" t="s">
        <v>844</v>
      </c>
      <c r="D441" t="s">
        <v>4155</v>
      </c>
      <c r="E441" t="s">
        <v>114</v>
      </c>
      <c r="F441" s="8">
        <v>439</v>
      </c>
    </row>
    <row r="442" spans="1:6" x14ac:dyDescent="0.25">
      <c r="A442" t="s">
        <v>2895</v>
      </c>
      <c r="B442" t="s">
        <v>845</v>
      </c>
      <c r="C442" t="s">
        <v>846</v>
      </c>
      <c r="D442" t="s">
        <v>4156</v>
      </c>
      <c r="E442" t="s">
        <v>114</v>
      </c>
      <c r="F442" s="8">
        <v>440</v>
      </c>
    </row>
    <row r="443" spans="1:6" x14ac:dyDescent="0.25">
      <c r="A443" t="s">
        <v>2896</v>
      </c>
      <c r="B443" t="s">
        <v>847</v>
      </c>
      <c r="C443" t="s">
        <v>848</v>
      </c>
      <c r="D443" t="s">
        <v>847</v>
      </c>
      <c r="E443" t="s">
        <v>114</v>
      </c>
      <c r="F443" s="8">
        <v>441</v>
      </c>
    </row>
    <row r="444" spans="1:6" x14ac:dyDescent="0.25">
      <c r="A444" t="s">
        <v>2897</v>
      </c>
      <c r="B444" t="s">
        <v>849</v>
      </c>
      <c r="C444" t="s">
        <v>850</v>
      </c>
      <c r="D444" t="s">
        <v>4157</v>
      </c>
      <c r="E444" t="s">
        <v>114</v>
      </c>
      <c r="F444" s="8">
        <v>442</v>
      </c>
    </row>
    <row r="445" spans="1:6" x14ac:dyDescent="0.25">
      <c r="A445" t="s">
        <v>2898</v>
      </c>
      <c r="B445" t="s">
        <v>851</v>
      </c>
      <c r="C445" t="s">
        <v>852</v>
      </c>
      <c r="D445" t="s">
        <v>4158</v>
      </c>
      <c r="E445" t="s">
        <v>114</v>
      </c>
      <c r="F445" s="8">
        <v>443</v>
      </c>
    </row>
    <row r="446" spans="1:6" x14ac:dyDescent="0.25">
      <c r="A446" t="s">
        <v>2899</v>
      </c>
      <c r="B446" t="s">
        <v>853</v>
      </c>
      <c r="C446" t="s">
        <v>853</v>
      </c>
      <c r="D446" t="s">
        <v>4159</v>
      </c>
      <c r="E446" t="s">
        <v>114</v>
      </c>
      <c r="F446" s="8">
        <v>444</v>
      </c>
    </row>
    <row r="447" spans="1:6" x14ac:dyDescent="0.25">
      <c r="A447" t="s">
        <v>2900</v>
      </c>
      <c r="B447" t="s">
        <v>854</v>
      </c>
      <c r="C447" t="s">
        <v>855</v>
      </c>
      <c r="D447" t="s">
        <v>854</v>
      </c>
      <c r="E447" t="s">
        <v>114</v>
      </c>
      <c r="F447" s="8">
        <v>445</v>
      </c>
    </row>
    <row r="448" spans="1:6" x14ac:dyDescent="0.25">
      <c r="A448" t="s">
        <v>2901</v>
      </c>
      <c r="B448" t="s">
        <v>856</v>
      </c>
      <c r="C448" t="s">
        <v>856</v>
      </c>
      <c r="D448" t="s">
        <v>856</v>
      </c>
      <c r="E448" t="s">
        <v>114</v>
      </c>
      <c r="F448" s="8">
        <v>446</v>
      </c>
    </row>
    <row r="449" spans="1:6" x14ac:dyDescent="0.25">
      <c r="A449" t="s">
        <v>2902</v>
      </c>
      <c r="B449" t="s">
        <v>857</v>
      </c>
      <c r="C449" t="s">
        <v>858</v>
      </c>
      <c r="D449" t="s">
        <v>4160</v>
      </c>
      <c r="E449" t="s">
        <v>114</v>
      </c>
      <c r="F449" s="8">
        <v>447</v>
      </c>
    </row>
    <row r="450" spans="1:6" x14ac:dyDescent="0.25">
      <c r="A450" t="s">
        <v>2903</v>
      </c>
      <c r="B450" t="s">
        <v>859</v>
      </c>
      <c r="C450" t="s">
        <v>860</v>
      </c>
      <c r="D450" t="s">
        <v>859</v>
      </c>
      <c r="E450" t="s">
        <v>114</v>
      </c>
      <c r="F450" s="8">
        <v>448</v>
      </c>
    </row>
    <row r="451" spans="1:6" x14ac:dyDescent="0.25">
      <c r="A451" t="s">
        <v>2593</v>
      </c>
      <c r="B451" t="s">
        <v>4757</v>
      </c>
      <c r="C451" t="s">
        <v>4758</v>
      </c>
      <c r="D451" t="s">
        <v>4161</v>
      </c>
      <c r="E451" t="s">
        <v>114</v>
      </c>
      <c r="F451" s="8">
        <v>449</v>
      </c>
    </row>
    <row r="452" spans="1:6" x14ac:dyDescent="0.25">
      <c r="A452" t="s">
        <v>2904</v>
      </c>
      <c r="B452" t="s">
        <v>861</v>
      </c>
      <c r="C452" t="s">
        <v>862</v>
      </c>
      <c r="D452" t="s">
        <v>4162</v>
      </c>
      <c r="E452" t="s">
        <v>114</v>
      </c>
      <c r="F452" s="8">
        <v>450</v>
      </c>
    </row>
    <row r="453" spans="1:6" x14ac:dyDescent="0.25">
      <c r="A453" t="s">
        <v>2905</v>
      </c>
      <c r="B453" t="s">
        <v>863</v>
      </c>
      <c r="C453" t="s">
        <v>863</v>
      </c>
      <c r="D453" t="s">
        <v>863</v>
      </c>
      <c r="E453" t="s">
        <v>114</v>
      </c>
      <c r="F453" s="8">
        <v>451</v>
      </c>
    </row>
    <row r="454" spans="1:6" x14ac:dyDescent="0.25">
      <c r="A454" t="s">
        <v>2906</v>
      </c>
      <c r="B454" t="s">
        <v>864</v>
      </c>
      <c r="C454" t="s">
        <v>865</v>
      </c>
      <c r="D454" t="s">
        <v>864</v>
      </c>
      <c r="E454" t="s">
        <v>114</v>
      </c>
      <c r="F454" s="8">
        <v>452</v>
      </c>
    </row>
    <row r="455" spans="1:6" x14ac:dyDescent="0.25">
      <c r="A455" t="s">
        <v>2907</v>
      </c>
      <c r="B455" t="s">
        <v>866</v>
      </c>
      <c r="C455" t="s">
        <v>867</v>
      </c>
      <c r="D455" t="s">
        <v>866</v>
      </c>
      <c r="E455" t="s">
        <v>114</v>
      </c>
      <c r="F455" s="8">
        <v>453</v>
      </c>
    </row>
    <row r="456" spans="1:6" x14ac:dyDescent="0.25">
      <c r="A456" t="s">
        <v>2908</v>
      </c>
      <c r="B456" t="s">
        <v>868</v>
      </c>
      <c r="C456" t="s">
        <v>869</v>
      </c>
      <c r="D456" t="s">
        <v>868</v>
      </c>
      <c r="E456" t="s">
        <v>114</v>
      </c>
      <c r="F456" s="8">
        <v>454</v>
      </c>
    </row>
    <row r="457" spans="1:6" x14ac:dyDescent="0.25">
      <c r="A457" t="s">
        <v>2909</v>
      </c>
      <c r="B457" t="s">
        <v>870</v>
      </c>
      <c r="C457" t="s">
        <v>871</v>
      </c>
      <c r="D457" t="s">
        <v>870</v>
      </c>
      <c r="E457" t="s">
        <v>114</v>
      </c>
      <c r="F457" s="8">
        <v>455</v>
      </c>
    </row>
    <row r="458" spans="1:6" x14ac:dyDescent="0.25">
      <c r="A458" t="s">
        <v>2910</v>
      </c>
      <c r="B458" t="s">
        <v>872</v>
      </c>
      <c r="C458" t="s">
        <v>873</v>
      </c>
      <c r="D458" t="s">
        <v>872</v>
      </c>
      <c r="E458" t="s">
        <v>114</v>
      </c>
      <c r="F458" s="8">
        <v>456</v>
      </c>
    </row>
    <row r="459" spans="1:6" x14ac:dyDescent="0.25">
      <c r="A459" t="s">
        <v>2911</v>
      </c>
      <c r="B459" t="s">
        <v>874</v>
      </c>
      <c r="C459" t="s">
        <v>874</v>
      </c>
      <c r="D459" t="s">
        <v>874</v>
      </c>
      <c r="E459" t="s">
        <v>114</v>
      </c>
      <c r="F459" s="8">
        <v>457</v>
      </c>
    </row>
    <row r="460" spans="1:6" x14ac:dyDescent="0.25">
      <c r="A460" t="s">
        <v>2912</v>
      </c>
      <c r="B460" t="s">
        <v>875</v>
      </c>
      <c r="C460" t="s">
        <v>876</v>
      </c>
      <c r="D460" t="s">
        <v>875</v>
      </c>
      <c r="E460" t="s">
        <v>114</v>
      </c>
      <c r="F460" s="8">
        <v>458</v>
      </c>
    </row>
    <row r="461" spans="1:6" x14ac:dyDescent="0.25">
      <c r="A461" t="s">
        <v>2913</v>
      </c>
      <c r="B461" t="s">
        <v>877</v>
      </c>
      <c r="C461" t="s">
        <v>877</v>
      </c>
      <c r="D461" t="s">
        <v>877</v>
      </c>
      <c r="E461" t="s">
        <v>114</v>
      </c>
      <c r="F461" s="8">
        <v>459</v>
      </c>
    </row>
    <row r="462" spans="1:6" x14ac:dyDescent="0.25">
      <c r="A462" t="s">
        <v>2914</v>
      </c>
      <c r="B462" t="s">
        <v>878</v>
      </c>
      <c r="C462" t="s">
        <v>879</v>
      </c>
      <c r="D462" t="s">
        <v>4163</v>
      </c>
      <c r="E462" t="s">
        <v>114</v>
      </c>
      <c r="F462" s="8">
        <v>460</v>
      </c>
    </row>
    <row r="463" spans="1:6" x14ac:dyDescent="0.25">
      <c r="A463" t="s">
        <v>2915</v>
      </c>
      <c r="B463" t="s">
        <v>880</v>
      </c>
      <c r="C463" t="s">
        <v>880</v>
      </c>
      <c r="D463" t="s">
        <v>880</v>
      </c>
      <c r="E463" t="s">
        <v>114</v>
      </c>
      <c r="F463" s="8">
        <v>461</v>
      </c>
    </row>
    <row r="464" spans="1:6" x14ac:dyDescent="0.25">
      <c r="A464" t="s">
        <v>2916</v>
      </c>
      <c r="B464" t="s">
        <v>881</v>
      </c>
      <c r="C464" t="s">
        <v>881</v>
      </c>
      <c r="D464" t="s">
        <v>881</v>
      </c>
      <c r="E464" t="s">
        <v>114</v>
      </c>
      <c r="F464" s="8">
        <v>462</v>
      </c>
    </row>
    <row r="465" spans="1:6" x14ac:dyDescent="0.25">
      <c r="A465" t="s">
        <v>2917</v>
      </c>
      <c r="B465" t="s">
        <v>882</v>
      </c>
      <c r="C465" t="s">
        <v>883</v>
      </c>
      <c r="D465" t="s">
        <v>882</v>
      </c>
      <c r="E465" t="s">
        <v>114</v>
      </c>
      <c r="F465" s="8">
        <v>463</v>
      </c>
    </row>
    <row r="466" spans="1:6" x14ac:dyDescent="0.25">
      <c r="A466" t="s">
        <v>2918</v>
      </c>
      <c r="B466" t="s">
        <v>884</v>
      </c>
      <c r="C466" t="s">
        <v>885</v>
      </c>
      <c r="D466" t="s">
        <v>884</v>
      </c>
      <c r="E466" t="s">
        <v>114</v>
      </c>
      <c r="F466" s="8">
        <v>464</v>
      </c>
    </row>
    <row r="467" spans="1:6" x14ac:dyDescent="0.25">
      <c r="A467" t="s">
        <v>2919</v>
      </c>
      <c r="B467" t="s">
        <v>886</v>
      </c>
      <c r="C467" t="s">
        <v>886</v>
      </c>
      <c r="D467" t="s">
        <v>886</v>
      </c>
      <c r="E467" t="s">
        <v>114</v>
      </c>
      <c r="F467" s="8">
        <v>465</v>
      </c>
    </row>
    <row r="468" spans="1:6" x14ac:dyDescent="0.25">
      <c r="A468" t="s">
        <v>2920</v>
      </c>
      <c r="B468" t="s">
        <v>887</v>
      </c>
      <c r="C468" t="s">
        <v>888</v>
      </c>
      <c r="D468" t="s">
        <v>887</v>
      </c>
      <c r="E468" t="s">
        <v>114</v>
      </c>
      <c r="F468" s="8">
        <v>466</v>
      </c>
    </row>
    <row r="469" spans="1:6" x14ac:dyDescent="0.25">
      <c r="A469" t="s">
        <v>2921</v>
      </c>
      <c r="B469" t="s">
        <v>889</v>
      </c>
      <c r="C469" t="s">
        <v>890</v>
      </c>
      <c r="D469" t="s">
        <v>889</v>
      </c>
      <c r="E469" t="s">
        <v>114</v>
      </c>
      <c r="F469" s="8">
        <v>467</v>
      </c>
    </row>
    <row r="470" spans="1:6" x14ac:dyDescent="0.25">
      <c r="A470" t="s">
        <v>2922</v>
      </c>
      <c r="B470" t="s">
        <v>891</v>
      </c>
      <c r="C470" t="s">
        <v>891</v>
      </c>
      <c r="D470" t="s">
        <v>891</v>
      </c>
      <c r="E470" t="s">
        <v>114</v>
      </c>
      <c r="F470" s="8">
        <v>468</v>
      </c>
    </row>
    <row r="471" spans="1:6" x14ac:dyDescent="0.25">
      <c r="A471" t="s">
        <v>2923</v>
      </c>
      <c r="B471" t="s">
        <v>892</v>
      </c>
      <c r="C471" t="s">
        <v>893</v>
      </c>
      <c r="D471" t="s">
        <v>4164</v>
      </c>
      <c r="E471" t="s">
        <v>114</v>
      </c>
      <c r="F471" s="8">
        <v>469</v>
      </c>
    </row>
    <row r="472" spans="1:6" x14ac:dyDescent="0.25">
      <c r="A472" t="s">
        <v>2924</v>
      </c>
      <c r="B472" t="s">
        <v>894</v>
      </c>
      <c r="C472" t="s">
        <v>895</v>
      </c>
      <c r="D472" t="s">
        <v>4165</v>
      </c>
      <c r="E472" t="s">
        <v>114</v>
      </c>
      <c r="F472" s="8">
        <v>470</v>
      </c>
    </row>
    <row r="473" spans="1:6" x14ac:dyDescent="0.25">
      <c r="A473" t="s">
        <v>2925</v>
      </c>
      <c r="B473" t="s">
        <v>896</v>
      </c>
      <c r="C473" t="s">
        <v>897</v>
      </c>
      <c r="D473" t="s">
        <v>4166</v>
      </c>
      <c r="E473" t="s">
        <v>114</v>
      </c>
      <c r="F473" s="8">
        <v>471</v>
      </c>
    </row>
    <row r="474" spans="1:6" x14ac:dyDescent="0.25">
      <c r="A474" t="s">
        <v>2926</v>
      </c>
      <c r="B474" t="s">
        <v>898</v>
      </c>
      <c r="C474" t="s">
        <v>899</v>
      </c>
      <c r="D474" t="s">
        <v>898</v>
      </c>
      <c r="E474" t="s">
        <v>114</v>
      </c>
      <c r="F474" s="8">
        <v>472</v>
      </c>
    </row>
    <row r="475" spans="1:6" x14ac:dyDescent="0.25">
      <c r="A475" t="s">
        <v>2927</v>
      </c>
      <c r="B475" t="s">
        <v>900</v>
      </c>
      <c r="C475" t="s">
        <v>901</v>
      </c>
      <c r="D475" t="s">
        <v>900</v>
      </c>
      <c r="E475" t="s">
        <v>114</v>
      </c>
      <c r="F475" s="8">
        <v>473</v>
      </c>
    </row>
    <row r="476" spans="1:6" x14ac:dyDescent="0.25">
      <c r="A476" t="s">
        <v>2928</v>
      </c>
      <c r="B476" t="s">
        <v>902</v>
      </c>
      <c r="C476" t="s">
        <v>902</v>
      </c>
      <c r="D476" t="s">
        <v>4167</v>
      </c>
      <c r="E476" t="s">
        <v>114</v>
      </c>
      <c r="F476" s="8">
        <v>474</v>
      </c>
    </row>
    <row r="477" spans="1:6" x14ac:dyDescent="0.25">
      <c r="A477" t="s">
        <v>2929</v>
      </c>
      <c r="B477" t="s">
        <v>903</v>
      </c>
      <c r="C477" t="s">
        <v>903</v>
      </c>
      <c r="D477" t="s">
        <v>4168</v>
      </c>
      <c r="E477" t="s">
        <v>114</v>
      </c>
      <c r="F477" s="8">
        <v>475</v>
      </c>
    </row>
    <row r="478" spans="1:6" x14ac:dyDescent="0.25">
      <c r="A478" t="s">
        <v>2930</v>
      </c>
      <c r="B478" t="s">
        <v>904</v>
      </c>
      <c r="C478" t="s">
        <v>905</v>
      </c>
      <c r="D478" t="s">
        <v>4169</v>
      </c>
      <c r="E478" t="s">
        <v>114</v>
      </c>
      <c r="F478" s="8">
        <v>476</v>
      </c>
    </row>
    <row r="479" spans="1:6" x14ac:dyDescent="0.25">
      <c r="A479" t="s">
        <v>2931</v>
      </c>
      <c r="B479" t="s">
        <v>906</v>
      </c>
      <c r="C479" t="s">
        <v>907</v>
      </c>
      <c r="D479" t="s">
        <v>906</v>
      </c>
      <c r="E479" t="s">
        <v>114</v>
      </c>
      <c r="F479" s="8">
        <v>477</v>
      </c>
    </row>
    <row r="480" spans="1:6" x14ac:dyDescent="0.25">
      <c r="A480" t="s">
        <v>2932</v>
      </c>
      <c r="B480" t="s">
        <v>908</v>
      </c>
      <c r="C480" t="s">
        <v>909</v>
      </c>
      <c r="D480" t="s">
        <v>4170</v>
      </c>
      <c r="E480" t="s">
        <v>114</v>
      </c>
      <c r="F480" s="8">
        <v>478</v>
      </c>
    </row>
    <row r="481" spans="1:6" x14ac:dyDescent="0.25">
      <c r="A481" t="s">
        <v>2933</v>
      </c>
      <c r="B481" t="s">
        <v>910</v>
      </c>
      <c r="C481" t="s">
        <v>910</v>
      </c>
      <c r="D481" t="s">
        <v>910</v>
      </c>
      <c r="E481" t="s">
        <v>114</v>
      </c>
      <c r="F481" s="8">
        <v>479</v>
      </c>
    </row>
    <row r="482" spans="1:6" x14ac:dyDescent="0.25">
      <c r="A482" t="s">
        <v>2934</v>
      </c>
      <c r="B482" t="s">
        <v>911</v>
      </c>
      <c r="C482" t="s">
        <v>911</v>
      </c>
      <c r="D482" t="s">
        <v>4171</v>
      </c>
      <c r="E482" t="s">
        <v>114</v>
      </c>
      <c r="F482" s="8">
        <v>480</v>
      </c>
    </row>
    <row r="483" spans="1:6" x14ac:dyDescent="0.25">
      <c r="A483" t="s">
        <v>2935</v>
      </c>
      <c r="B483" t="s">
        <v>912</v>
      </c>
      <c r="C483" t="s">
        <v>913</v>
      </c>
      <c r="D483" t="s">
        <v>912</v>
      </c>
      <c r="E483" t="s">
        <v>114</v>
      </c>
      <c r="F483" s="8">
        <v>481</v>
      </c>
    </row>
    <row r="484" spans="1:6" x14ac:dyDescent="0.25">
      <c r="A484" t="s">
        <v>2936</v>
      </c>
      <c r="B484" t="s">
        <v>914</v>
      </c>
      <c r="C484" t="s">
        <v>914</v>
      </c>
      <c r="D484" t="s">
        <v>4172</v>
      </c>
      <c r="E484" t="s">
        <v>114</v>
      </c>
      <c r="F484" s="8">
        <v>482</v>
      </c>
    </row>
    <row r="485" spans="1:6" x14ac:dyDescent="0.25">
      <c r="A485" t="s">
        <v>2937</v>
      </c>
      <c r="B485" t="s">
        <v>915</v>
      </c>
      <c r="C485" t="s">
        <v>916</v>
      </c>
      <c r="D485" t="s">
        <v>4173</v>
      </c>
      <c r="E485" t="s">
        <v>114</v>
      </c>
      <c r="F485" s="8">
        <v>483</v>
      </c>
    </row>
    <row r="486" spans="1:6" x14ac:dyDescent="0.25">
      <c r="A486" t="s">
        <v>2938</v>
      </c>
      <c r="B486" t="s">
        <v>917</v>
      </c>
      <c r="C486" t="s">
        <v>917</v>
      </c>
      <c r="D486" t="s">
        <v>917</v>
      </c>
      <c r="E486" t="s">
        <v>114</v>
      </c>
      <c r="F486" s="8">
        <v>484</v>
      </c>
    </row>
    <row r="487" spans="1:6" x14ac:dyDescent="0.25">
      <c r="A487" t="s">
        <v>2939</v>
      </c>
      <c r="B487" t="s">
        <v>918</v>
      </c>
      <c r="C487" t="s">
        <v>918</v>
      </c>
      <c r="D487" t="s">
        <v>918</v>
      </c>
      <c r="E487" t="s">
        <v>114</v>
      </c>
      <c r="F487" s="8">
        <v>485</v>
      </c>
    </row>
    <row r="488" spans="1:6" x14ac:dyDescent="0.25">
      <c r="A488" t="s">
        <v>2940</v>
      </c>
      <c r="B488" t="s">
        <v>919</v>
      </c>
      <c r="C488" t="s">
        <v>920</v>
      </c>
      <c r="D488" t="s">
        <v>919</v>
      </c>
      <c r="E488" t="s">
        <v>114</v>
      </c>
      <c r="F488" s="8">
        <v>486</v>
      </c>
    </row>
    <row r="489" spans="1:6" x14ac:dyDescent="0.25">
      <c r="A489" t="s">
        <v>2941</v>
      </c>
      <c r="B489" t="s">
        <v>921</v>
      </c>
      <c r="C489" t="s">
        <v>921</v>
      </c>
      <c r="D489" t="s">
        <v>921</v>
      </c>
      <c r="E489" t="s">
        <v>114</v>
      </c>
      <c r="F489" s="8">
        <v>487</v>
      </c>
    </row>
    <row r="490" spans="1:6" x14ac:dyDescent="0.25">
      <c r="A490" t="s">
        <v>2942</v>
      </c>
      <c r="B490" t="s">
        <v>922</v>
      </c>
      <c r="C490" t="s">
        <v>922</v>
      </c>
      <c r="D490" t="s">
        <v>922</v>
      </c>
      <c r="E490" t="s">
        <v>114</v>
      </c>
      <c r="F490" s="8">
        <v>488</v>
      </c>
    </row>
    <row r="491" spans="1:6" x14ac:dyDescent="0.25">
      <c r="A491" t="s">
        <v>2943</v>
      </c>
      <c r="B491" t="s">
        <v>923</v>
      </c>
      <c r="C491" t="s">
        <v>923</v>
      </c>
      <c r="D491" t="s">
        <v>4174</v>
      </c>
      <c r="E491" t="s">
        <v>114</v>
      </c>
      <c r="F491" s="8">
        <v>489</v>
      </c>
    </row>
    <row r="492" spans="1:6" x14ac:dyDescent="0.25">
      <c r="A492" t="s">
        <v>2944</v>
      </c>
      <c r="B492" t="s">
        <v>924</v>
      </c>
      <c r="C492" t="s">
        <v>925</v>
      </c>
      <c r="D492" t="s">
        <v>924</v>
      </c>
      <c r="E492" t="s">
        <v>114</v>
      </c>
      <c r="F492" s="8">
        <v>490</v>
      </c>
    </row>
    <row r="493" spans="1:6" x14ac:dyDescent="0.25">
      <c r="A493" t="s">
        <v>2945</v>
      </c>
      <c r="B493" t="s">
        <v>926</v>
      </c>
      <c r="C493" t="s">
        <v>926</v>
      </c>
      <c r="D493" t="s">
        <v>926</v>
      </c>
      <c r="E493" t="s">
        <v>114</v>
      </c>
      <c r="F493" s="8">
        <v>491</v>
      </c>
    </row>
    <row r="494" spans="1:6" x14ac:dyDescent="0.25">
      <c r="A494" t="s">
        <v>2946</v>
      </c>
      <c r="B494" t="s">
        <v>927</v>
      </c>
      <c r="C494" t="s">
        <v>928</v>
      </c>
      <c r="D494" t="s">
        <v>4175</v>
      </c>
      <c r="E494" t="s">
        <v>114</v>
      </c>
      <c r="F494" s="8">
        <v>492</v>
      </c>
    </row>
    <row r="495" spans="1:6" x14ac:dyDescent="0.25">
      <c r="A495" t="s">
        <v>2947</v>
      </c>
      <c r="B495" t="s">
        <v>929</v>
      </c>
      <c r="C495" t="s">
        <v>930</v>
      </c>
      <c r="D495" t="s">
        <v>929</v>
      </c>
      <c r="E495" t="s">
        <v>114</v>
      </c>
      <c r="F495" s="8">
        <v>493</v>
      </c>
    </row>
    <row r="496" spans="1:6" x14ac:dyDescent="0.25">
      <c r="A496" t="s">
        <v>2948</v>
      </c>
      <c r="B496" t="s">
        <v>931</v>
      </c>
      <c r="C496" t="s">
        <v>931</v>
      </c>
      <c r="D496" t="s">
        <v>4176</v>
      </c>
      <c r="E496" t="s">
        <v>114</v>
      </c>
      <c r="F496" s="8">
        <v>494</v>
      </c>
    </row>
    <row r="497" spans="1:6" x14ac:dyDescent="0.25">
      <c r="A497" t="s">
        <v>2949</v>
      </c>
      <c r="B497" t="s">
        <v>932</v>
      </c>
      <c r="C497" t="s">
        <v>932</v>
      </c>
      <c r="D497" t="s">
        <v>4177</v>
      </c>
      <c r="E497" t="s">
        <v>114</v>
      </c>
      <c r="F497" s="8">
        <v>495</v>
      </c>
    </row>
    <row r="498" spans="1:6" x14ac:dyDescent="0.25">
      <c r="A498" t="s">
        <v>2950</v>
      </c>
      <c r="B498" t="s">
        <v>933</v>
      </c>
      <c r="C498" t="s">
        <v>934</v>
      </c>
      <c r="D498" t="s">
        <v>933</v>
      </c>
      <c r="E498" t="s">
        <v>114</v>
      </c>
      <c r="F498" s="8">
        <v>496</v>
      </c>
    </row>
    <row r="499" spans="1:6" x14ac:dyDescent="0.25">
      <c r="A499" t="s">
        <v>2951</v>
      </c>
      <c r="B499" t="s">
        <v>935</v>
      </c>
      <c r="C499" t="s">
        <v>935</v>
      </c>
      <c r="D499" t="s">
        <v>935</v>
      </c>
      <c r="E499" t="s">
        <v>114</v>
      </c>
      <c r="F499" s="8">
        <v>497</v>
      </c>
    </row>
    <row r="500" spans="1:6" x14ac:dyDescent="0.25">
      <c r="A500" t="s">
        <v>2952</v>
      </c>
      <c r="B500" t="s">
        <v>936</v>
      </c>
      <c r="C500" t="s">
        <v>936</v>
      </c>
      <c r="D500" t="s">
        <v>936</v>
      </c>
      <c r="E500" t="s">
        <v>114</v>
      </c>
      <c r="F500" s="8">
        <v>498</v>
      </c>
    </row>
    <row r="501" spans="1:6" x14ac:dyDescent="0.25">
      <c r="A501" t="s">
        <v>2953</v>
      </c>
      <c r="B501" t="s">
        <v>937</v>
      </c>
      <c r="C501" t="s">
        <v>938</v>
      </c>
      <c r="D501" t="s">
        <v>4178</v>
      </c>
      <c r="E501" t="s">
        <v>114</v>
      </c>
      <c r="F501" s="8">
        <v>499</v>
      </c>
    </row>
    <row r="502" spans="1:6" x14ac:dyDescent="0.25">
      <c r="A502" t="s">
        <v>2954</v>
      </c>
      <c r="B502" t="s">
        <v>939</v>
      </c>
      <c r="C502" t="s">
        <v>939</v>
      </c>
      <c r="D502" t="s">
        <v>939</v>
      </c>
      <c r="E502" t="s">
        <v>114</v>
      </c>
      <c r="F502" s="8">
        <v>500</v>
      </c>
    </row>
    <row r="503" spans="1:6" x14ac:dyDescent="0.25">
      <c r="A503" t="s">
        <v>2955</v>
      </c>
      <c r="B503" t="s">
        <v>940</v>
      </c>
      <c r="C503" t="s">
        <v>941</v>
      </c>
      <c r="D503" t="s">
        <v>941</v>
      </c>
      <c r="E503" t="s">
        <v>114</v>
      </c>
      <c r="F503" s="8">
        <v>501</v>
      </c>
    </row>
    <row r="504" spans="1:6" x14ac:dyDescent="0.25">
      <c r="A504" t="s">
        <v>2956</v>
      </c>
      <c r="B504" t="s">
        <v>942</v>
      </c>
      <c r="C504" t="s">
        <v>943</v>
      </c>
      <c r="D504" t="s">
        <v>942</v>
      </c>
      <c r="E504" t="s">
        <v>114</v>
      </c>
      <c r="F504" s="8">
        <v>502</v>
      </c>
    </row>
    <row r="505" spans="1:6" x14ac:dyDescent="0.25">
      <c r="A505" t="s">
        <v>2957</v>
      </c>
      <c r="B505" t="s">
        <v>944</v>
      </c>
      <c r="C505" t="s">
        <v>945</v>
      </c>
      <c r="D505" t="s">
        <v>945</v>
      </c>
      <c r="E505" t="s">
        <v>114</v>
      </c>
      <c r="F505" s="8">
        <v>503</v>
      </c>
    </row>
    <row r="506" spans="1:6" x14ac:dyDescent="0.25">
      <c r="A506" t="s">
        <v>2958</v>
      </c>
      <c r="B506" t="s">
        <v>4941</v>
      </c>
      <c r="C506" t="s">
        <v>946</v>
      </c>
      <c r="D506" t="s">
        <v>4179</v>
      </c>
      <c r="E506" t="s">
        <v>114</v>
      </c>
      <c r="F506" s="8">
        <v>504</v>
      </c>
    </row>
    <row r="507" spans="1:6" x14ac:dyDescent="0.25">
      <c r="A507" t="s">
        <v>2959</v>
      </c>
      <c r="B507" t="s">
        <v>4942</v>
      </c>
      <c r="C507" t="s">
        <v>4943</v>
      </c>
      <c r="D507" t="s">
        <v>4180</v>
      </c>
      <c r="E507" t="s">
        <v>114</v>
      </c>
      <c r="F507" s="8">
        <v>505</v>
      </c>
    </row>
    <row r="508" spans="1:6" x14ac:dyDescent="0.25">
      <c r="A508" t="s">
        <v>2960</v>
      </c>
      <c r="B508" t="s">
        <v>947</v>
      </c>
      <c r="C508" t="s">
        <v>948</v>
      </c>
      <c r="D508" t="s">
        <v>4181</v>
      </c>
      <c r="E508" t="s">
        <v>114</v>
      </c>
      <c r="F508" s="8">
        <v>506</v>
      </c>
    </row>
    <row r="509" spans="1:6" x14ac:dyDescent="0.25">
      <c r="A509" t="s">
        <v>2961</v>
      </c>
      <c r="B509" t="s">
        <v>949</v>
      </c>
      <c r="C509" t="s">
        <v>950</v>
      </c>
      <c r="D509" t="s">
        <v>4182</v>
      </c>
      <c r="E509" t="s">
        <v>114</v>
      </c>
      <c r="F509" s="8">
        <v>507</v>
      </c>
    </row>
    <row r="510" spans="1:6" x14ac:dyDescent="0.25">
      <c r="A510" t="s">
        <v>2962</v>
      </c>
      <c r="B510" t="s">
        <v>951</v>
      </c>
      <c r="C510" t="s">
        <v>952</v>
      </c>
      <c r="D510" t="s">
        <v>951</v>
      </c>
      <c r="E510" t="s">
        <v>114</v>
      </c>
      <c r="F510" s="8">
        <v>508</v>
      </c>
    </row>
    <row r="511" spans="1:6" x14ac:dyDescent="0.25">
      <c r="A511" t="s">
        <v>2963</v>
      </c>
      <c r="B511" t="s">
        <v>953</v>
      </c>
      <c r="C511" t="s">
        <v>954</v>
      </c>
      <c r="D511" t="s">
        <v>953</v>
      </c>
      <c r="E511" t="s">
        <v>114</v>
      </c>
      <c r="F511" s="8">
        <v>509</v>
      </c>
    </row>
    <row r="512" spans="1:6" x14ac:dyDescent="0.25">
      <c r="A512" t="s">
        <v>2964</v>
      </c>
      <c r="B512" t="s">
        <v>955</v>
      </c>
      <c r="C512" t="s">
        <v>956</v>
      </c>
      <c r="D512" t="s">
        <v>955</v>
      </c>
      <c r="E512" t="s">
        <v>114</v>
      </c>
      <c r="F512" s="8">
        <v>510</v>
      </c>
    </row>
    <row r="513" spans="1:6" x14ac:dyDescent="0.25">
      <c r="A513" t="s">
        <v>2965</v>
      </c>
      <c r="B513" t="s">
        <v>957</v>
      </c>
      <c r="C513" t="s">
        <v>958</v>
      </c>
      <c r="D513" t="s">
        <v>4183</v>
      </c>
      <c r="E513" t="s">
        <v>114</v>
      </c>
      <c r="F513" s="8">
        <v>511</v>
      </c>
    </row>
    <row r="514" spans="1:6" x14ac:dyDescent="0.25">
      <c r="A514" t="s">
        <v>2966</v>
      </c>
      <c r="B514" t="s">
        <v>959</v>
      </c>
      <c r="C514" t="s">
        <v>959</v>
      </c>
      <c r="D514" t="s">
        <v>959</v>
      </c>
      <c r="E514" t="s">
        <v>114</v>
      </c>
      <c r="F514" s="8">
        <v>512</v>
      </c>
    </row>
    <row r="515" spans="1:6" x14ac:dyDescent="0.25">
      <c r="A515" t="s">
        <v>2967</v>
      </c>
      <c r="B515" t="s">
        <v>960</v>
      </c>
      <c r="C515" t="s">
        <v>961</v>
      </c>
      <c r="D515" t="s">
        <v>960</v>
      </c>
      <c r="E515" t="s">
        <v>114</v>
      </c>
      <c r="F515" s="8">
        <v>513</v>
      </c>
    </row>
    <row r="516" spans="1:6" x14ac:dyDescent="0.25">
      <c r="A516" t="s">
        <v>2968</v>
      </c>
      <c r="B516" t="s">
        <v>962</v>
      </c>
      <c r="C516" t="s">
        <v>963</v>
      </c>
      <c r="D516" t="s">
        <v>4184</v>
      </c>
      <c r="E516" t="s">
        <v>114</v>
      </c>
      <c r="F516" s="8">
        <v>514</v>
      </c>
    </row>
    <row r="517" spans="1:6" x14ac:dyDescent="0.25">
      <c r="A517" t="s">
        <v>2969</v>
      </c>
      <c r="B517" t="s">
        <v>964</v>
      </c>
      <c r="C517" t="s">
        <v>964</v>
      </c>
      <c r="D517" t="s">
        <v>964</v>
      </c>
      <c r="E517" t="s">
        <v>114</v>
      </c>
      <c r="F517" s="8">
        <v>515</v>
      </c>
    </row>
    <row r="518" spans="1:6" x14ac:dyDescent="0.25">
      <c r="A518" t="s">
        <v>2970</v>
      </c>
      <c r="B518" t="s">
        <v>965</v>
      </c>
      <c r="C518" t="s">
        <v>966</v>
      </c>
      <c r="D518" t="s">
        <v>4185</v>
      </c>
      <c r="E518" t="s">
        <v>114</v>
      </c>
      <c r="F518" s="8">
        <v>516</v>
      </c>
    </row>
    <row r="519" spans="1:6" x14ac:dyDescent="0.25">
      <c r="A519" t="s">
        <v>2971</v>
      </c>
      <c r="B519" t="s">
        <v>967</v>
      </c>
      <c r="C519" t="s">
        <v>968</v>
      </c>
      <c r="D519" t="s">
        <v>4186</v>
      </c>
      <c r="E519" t="s">
        <v>114</v>
      </c>
      <c r="F519" s="8">
        <v>517</v>
      </c>
    </row>
    <row r="520" spans="1:6" x14ac:dyDescent="0.25">
      <c r="A520" t="s">
        <v>2972</v>
      </c>
      <c r="B520" t="s">
        <v>969</v>
      </c>
      <c r="C520" t="s">
        <v>970</v>
      </c>
      <c r="D520" t="s">
        <v>4187</v>
      </c>
      <c r="E520" t="s">
        <v>114</v>
      </c>
      <c r="F520" s="8">
        <v>518</v>
      </c>
    </row>
    <row r="521" spans="1:6" x14ac:dyDescent="0.25">
      <c r="A521" t="s">
        <v>2973</v>
      </c>
      <c r="B521" t="s">
        <v>971</v>
      </c>
      <c r="C521" t="s">
        <v>972</v>
      </c>
      <c r="D521" t="s">
        <v>4188</v>
      </c>
      <c r="E521" t="s">
        <v>114</v>
      </c>
      <c r="F521" s="8">
        <v>519</v>
      </c>
    </row>
    <row r="522" spans="1:6" x14ac:dyDescent="0.25">
      <c r="A522" t="s">
        <v>2972</v>
      </c>
      <c r="B522" t="s">
        <v>973</v>
      </c>
      <c r="C522" t="s">
        <v>974</v>
      </c>
      <c r="D522" t="s">
        <v>4189</v>
      </c>
      <c r="E522" t="s">
        <v>114</v>
      </c>
      <c r="F522" s="8">
        <v>520</v>
      </c>
    </row>
    <row r="523" spans="1:6" x14ac:dyDescent="0.25">
      <c r="A523" t="s">
        <v>2974</v>
      </c>
      <c r="B523" t="s">
        <v>975</v>
      </c>
      <c r="C523" t="s">
        <v>975</v>
      </c>
      <c r="D523" t="s">
        <v>975</v>
      </c>
      <c r="E523" t="s">
        <v>114</v>
      </c>
      <c r="F523" s="8">
        <v>521</v>
      </c>
    </row>
    <row r="524" spans="1:6" x14ac:dyDescent="0.25">
      <c r="A524" t="s">
        <v>2975</v>
      </c>
      <c r="B524" t="s">
        <v>976</v>
      </c>
      <c r="C524" t="s">
        <v>976</v>
      </c>
      <c r="D524" t="s">
        <v>976</v>
      </c>
      <c r="E524" t="s">
        <v>114</v>
      </c>
      <c r="F524" s="8">
        <v>522</v>
      </c>
    </row>
    <row r="525" spans="1:6" x14ac:dyDescent="0.25">
      <c r="A525" t="s">
        <v>2976</v>
      </c>
      <c r="B525" t="s">
        <v>977</v>
      </c>
      <c r="C525" t="s">
        <v>978</v>
      </c>
      <c r="D525" t="s">
        <v>977</v>
      </c>
      <c r="E525" t="s">
        <v>114</v>
      </c>
      <c r="F525" s="8">
        <v>523</v>
      </c>
    </row>
    <row r="526" spans="1:6" x14ac:dyDescent="0.25">
      <c r="A526" t="s">
        <v>2977</v>
      </c>
      <c r="B526" t="s">
        <v>979</v>
      </c>
      <c r="C526" t="s">
        <v>980</v>
      </c>
      <c r="D526" t="s">
        <v>4190</v>
      </c>
      <c r="E526" t="s">
        <v>114</v>
      </c>
      <c r="F526" s="8">
        <v>524</v>
      </c>
    </row>
    <row r="527" spans="1:6" x14ac:dyDescent="0.25">
      <c r="A527" t="s">
        <v>2978</v>
      </c>
      <c r="B527" t="s">
        <v>722</v>
      </c>
      <c r="C527" t="s">
        <v>981</v>
      </c>
      <c r="D527" t="s">
        <v>981</v>
      </c>
      <c r="E527" t="s">
        <v>114</v>
      </c>
      <c r="F527" s="8">
        <v>525</v>
      </c>
    </row>
    <row r="528" spans="1:6" x14ac:dyDescent="0.25">
      <c r="A528" t="s">
        <v>2979</v>
      </c>
      <c r="B528" t="s">
        <v>982</v>
      </c>
      <c r="C528" t="s">
        <v>983</v>
      </c>
      <c r="D528" t="s">
        <v>4191</v>
      </c>
      <c r="E528" t="s">
        <v>114</v>
      </c>
      <c r="F528" s="8">
        <v>526</v>
      </c>
    </row>
    <row r="529" spans="1:6" x14ac:dyDescent="0.25">
      <c r="A529" t="s">
        <v>2980</v>
      </c>
      <c r="B529" t="s">
        <v>984</v>
      </c>
      <c r="C529" t="s">
        <v>985</v>
      </c>
      <c r="D529" t="s">
        <v>4192</v>
      </c>
      <c r="E529" t="s">
        <v>114</v>
      </c>
      <c r="F529" s="8">
        <v>527</v>
      </c>
    </row>
    <row r="530" spans="1:6" x14ac:dyDescent="0.25">
      <c r="A530" t="s">
        <v>2981</v>
      </c>
      <c r="B530" t="s">
        <v>986</v>
      </c>
      <c r="C530" t="s">
        <v>987</v>
      </c>
      <c r="D530" t="s">
        <v>4193</v>
      </c>
      <c r="E530" t="s">
        <v>114</v>
      </c>
      <c r="F530" s="8">
        <v>528</v>
      </c>
    </row>
    <row r="531" spans="1:6" x14ac:dyDescent="0.25">
      <c r="A531" t="s">
        <v>2982</v>
      </c>
      <c r="B531" t="s">
        <v>988</v>
      </c>
      <c r="C531" t="s">
        <v>988</v>
      </c>
      <c r="D531" t="s">
        <v>988</v>
      </c>
      <c r="E531" t="s">
        <v>114</v>
      </c>
      <c r="F531" s="8">
        <v>529</v>
      </c>
    </row>
    <row r="532" spans="1:6" x14ac:dyDescent="0.25">
      <c r="A532" t="s">
        <v>2983</v>
      </c>
      <c r="B532" t="s">
        <v>989</v>
      </c>
      <c r="C532" t="s">
        <v>990</v>
      </c>
      <c r="D532" t="s">
        <v>990</v>
      </c>
      <c r="E532" t="s">
        <v>114</v>
      </c>
      <c r="F532" s="8">
        <v>530</v>
      </c>
    </row>
    <row r="533" spans="1:6" x14ac:dyDescent="0.25">
      <c r="A533" t="s">
        <v>2984</v>
      </c>
      <c r="B533" t="s">
        <v>991</v>
      </c>
      <c r="C533" t="s">
        <v>991</v>
      </c>
      <c r="D533" t="s">
        <v>991</v>
      </c>
      <c r="E533" t="s">
        <v>114</v>
      </c>
      <c r="F533" s="8">
        <v>531</v>
      </c>
    </row>
    <row r="534" spans="1:6" x14ac:dyDescent="0.25">
      <c r="A534" t="s">
        <v>2985</v>
      </c>
      <c r="B534" t="s">
        <v>992</v>
      </c>
      <c r="C534" t="s">
        <v>993</v>
      </c>
      <c r="D534" t="s">
        <v>4194</v>
      </c>
      <c r="E534" t="s">
        <v>114</v>
      </c>
      <c r="F534" s="8">
        <v>532</v>
      </c>
    </row>
    <row r="535" spans="1:6" x14ac:dyDescent="0.25">
      <c r="A535" t="s">
        <v>2986</v>
      </c>
      <c r="B535" t="s">
        <v>994</v>
      </c>
      <c r="C535" t="s">
        <v>994</v>
      </c>
      <c r="D535" t="s">
        <v>994</v>
      </c>
      <c r="E535" t="s">
        <v>114</v>
      </c>
      <c r="F535" s="8">
        <v>533</v>
      </c>
    </row>
    <row r="536" spans="1:6" x14ac:dyDescent="0.25">
      <c r="A536" t="s">
        <v>2987</v>
      </c>
      <c r="B536" t="s">
        <v>995</v>
      </c>
      <c r="C536" t="s">
        <v>995</v>
      </c>
      <c r="D536" t="s">
        <v>995</v>
      </c>
      <c r="E536" t="s">
        <v>114</v>
      </c>
      <c r="F536" s="8">
        <v>534</v>
      </c>
    </row>
    <row r="537" spans="1:6" x14ac:dyDescent="0.25">
      <c r="A537" t="s">
        <v>2988</v>
      </c>
      <c r="B537" t="s">
        <v>996</v>
      </c>
      <c r="C537" t="s">
        <v>996</v>
      </c>
      <c r="D537" t="s">
        <v>996</v>
      </c>
      <c r="E537" t="s">
        <v>114</v>
      </c>
      <c r="F537" s="8">
        <v>535</v>
      </c>
    </row>
    <row r="538" spans="1:6" x14ac:dyDescent="0.25">
      <c r="A538" t="s">
        <v>2989</v>
      </c>
      <c r="B538" t="s">
        <v>997</v>
      </c>
      <c r="C538" t="s">
        <v>997</v>
      </c>
      <c r="D538" t="s">
        <v>997</v>
      </c>
      <c r="E538" t="s">
        <v>114</v>
      </c>
      <c r="F538" s="8">
        <v>536</v>
      </c>
    </row>
    <row r="539" spans="1:6" x14ac:dyDescent="0.25">
      <c r="A539" t="s">
        <v>2990</v>
      </c>
      <c r="B539" t="s">
        <v>998</v>
      </c>
      <c r="C539" t="s">
        <v>999</v>
      </c>
      <c r="D539" t="s">
        <v>998</v>
      </c>
      <c r="E539" t="s">
        <v>114</v>
      </c>
      <c r="F539" s="8">
        <v>537</v>
      </c>
    </row>
    <row r="540" spans="1:6" x14ac:dyDescent="0.25">
      <c r="A540" t="s">
        <v>2663</v>
      </c>
      <c r="B540" t="s">
        <v>1000</v>
      </c>
      <c r="C540" t="s">
        <v>1001</v>
      </c>
      <c r="D540" t="s">
        <v>4195</v>
      </c>
      <c r="E540" t="s">
        <v>114</v>
      </c>
      <c r="F540" s="8">
        <v>538</v>
      </c>
    </row>
    <row r="541" spans="1:6" x14ac:dyDescent="0.25">
      <c r="A541" t="s">
        <v>2991</v>
      </c>
      <c r="B541" t="s">
        <v>1002</v>
      </c>
      <c r="C541" t="s">
        <v>1003</v>
      </c>
      <c r="D541" t="s">
        <v>4196</v>
      </c>
      <c r="E541" t="s">
        <v>114</v>
      </c>
      <c r="F541" s="8">
        <v>539</v>
      </c>
    </row>
    <row r="542" spans="1:6" x14ac:dyDescent="0.25">
      <c r="A542" t="s">
        <v>2992</v>
      </c>
      <c r="B542" t="s">
        <v>1004</v>
      </c>
      <c r="C542" t="s">
        <v>1005</v>
      </c>
      <c r="D542" t="s">
        <v>4197</v>
      </c>
      <c r="E542" t="s">
        <v>114</v>
      </c>
      <c r="F542" s="8">
        <v>540</v>
      </c>
    </row>
    <row r="543" spans="1:6" x14ac:dyDescent="0.25">
      <c r="A543" t="s">
        <v>2993</v>
      </c>
      <c r="B543" t="s">
        <v>1006</v>
      </c>
      <c r="C543" t="s">
        <v>1007</v>
      </c>
      <c r="D543" t="s">
        <v>1006</v>
      </c>
      <c r="E543" t="s">
        <v>114</v>
      </c>
      <c r="F543" s="8">
        <v>541</v>
      </c>
    </row>
    <row r="544" spans="1:6" x14ac:dyDescent="0.25">
      <c r="A544" t="s">
        <v>2994</v>
      </c>
      <c r="B544" t="s">
        <v>1008</v>
      </c>
      <c r="C544" t="s">
        <v>1008</v>
      </c>
      <c r="D544" t="s">
        <v>1008</v>
      </c>
      <c r="E544" t="s">
        <v>114</v>
      </c>
      <c r="F544" s="8">
        <v>542</v>
      </c>
    </row>
    <row r="545" spans="1:6" x14ac:dyDescent="0.25">
      <c r="A545" t="s">
        <v>2995</v>
      </c>
      <c r="B545" t="s">
        <v>1009</v>
      </c>
      <c r="C545" t="s">
        <v>1009</v>
      </c>
      <c r="D545" t="s">
        <v>4198</v>
      </c>
      <c r="E545" t="s">
        <v>114</v>
      </c>
      <c r="F545" s="8">
        <v>543</v>
      </c>
    </row>
    <row r="546" spans="1:6" x14ac:dyDescent="0.25">
      <c r="A546" t="s">
        <v>1789</v>
      </c>
      <c r="B546" t="s">
        <v>1010</v>
      </c>
      <c r="C546" t="s">
        <v>1011</v>
      </c>
      <c r="D546" t="s">
        <v>4199</v>
      </c>
      <c r="E546" t="s">
        <v>114</v>
      </c>
      <c r="F546" s="8">
        <v>544</v>
      </c>
    </row>
    <row r="547" spans="1:6" x14ac:dyDescent="0.25">
      <c r="A547" t="s">
        <v>2996</v>
      </c>
      <c r="B547" t="s">
        <v>1012</v>
      </c>
      <c r="C547" t="s">
        <v>1013</v>
      </c>
      <c r="D547" t="s">
        <v>1012</v>
      </c>
      <c r="E547" t="s">
        <v>114</v>
      </c>
      <c r="F547" s="8">
        <v>545</v>
      </c>
    </row>
    <row r="548" spans="1:6" x14ac:dyDescent="0.25">
      <c r="A548" t="s">
        <v>2997</v>
      </c>
      <c r="B548" t="s">
        <v>1014</v>
      </c>
      <c r="C548" t="s">
        <v>1014</v>
      </c>
      <c r="D548" t="s">
        <v>1014</v>
      </c>
      <c r="E548" t="s">
        <v>114</v>
      </c>
      <c r="F548" s="8">
        <v>546</v>
      </c>
    </row>
    <row r="549" spans="1:6" x14ac:dyDescent="0.25">
      <c r="A549" t="s">
        <v>2998</v>
      </c>
      <c r="B549" t="s">
        <v>1015</v>
      </c>
      <c r="C549" t="s">
        <v>1016</v>
      </c>
      <c r="D549" t="s">
        <v>4200</v>
      </c>
      <c r="E549" t="s">
        <v>114</v>
      </c>
      <c r="F549" s="8">
        <v>547</v>
      </c>
    </row>
    <row r="550" spans="1:6" x14ac:dyDescent="0.25">
      <c r="A550" t="s">
        <v>2999</v>
      </c>
      <c r="B550" t="s">
        <v>1017</v>
      </c>
      <c r="C550" t="s">
        <v>1017</v>
      </c>
      <c r="D550" t="s">
        <v>1017</v>
      </c>
      <c r="E550" t="s">
        <v>114</v>
      </c>
      <c r="F550" s="8">
        <v>548</v>
      </c>
    </row>
    <row r="551" spans="1:6" x14ac:dyDescent="0.25">
      <c r="A551" t="s">
        <v>3000</v>
      </c>
      <c r="B551" t="s">
        <v>1018</v>
      </c>
      <c r="C551" t="s">
        <v>1019</v>
      </c>
      <c r="D551" t="s">
        <v>1018</v>
      </c>
      <c r="E551" t="s">
        <v>114</v>
      </c>
      <c r="F551" s="8">
        <v>549</v>
      </c>
    </row>
    <row r="552" spans="1:6" x14ac:dyDescent="0.25">
      <c r="A552" t="s">
        <v>3001</v>
      </c>
      <c r="B552" t="s">
        <v>1020</v>
      </c>
      <c r="C552" t="s">
        <v>1021</v>
      </c>
      <c r="D552" t="s">
        <v>1020</v>
      </c>
      <c r="E552" t="s">
        <v>114</v>
      </c>
      <c r="F552" s="8">
        <v>550</v>
      </c>
    </row>
    <row r="553" spans="1:6" x14ac:dyDescent="0.25">
      <c r="A553" t="s">
        <v>4944</v>
      </c>
      <c r="B553" t="s">
        <v>1022</v>
      </c>
      <c r="C553" t="s">
        <v>1023</v>
      </c>
      <c r="D553" t="s">
        <v>4201</v>
      </c>
      <c r="E553" t="s">
        <v>114</v>
      </c>
      <c r="F553" s="8">
        <v>551</v>
      </c>
    </row>
    <row r="554" spans="1:6" x14ac:dyDescent="0.25">
      <c r="A554" t="s">
        <v>3002</v>
      </c>
      <c r="B554" t="s">
        <v>1024</v>
      </c>
      <c r="C554" t="s">
        <v>1025</v>
      </c>
      <c r="D554" t="s">
        <v>4202</v>
      </c>
      <c r="E554" t="s">
        <v>114</v>
      </c>
      <c r="F554" s="8">
        <v>552</v>
      </c>
    </row>
    <row r="555" spans="1:6" x14ac:dyDescent="0.25">
      <c r="A555" t="s">
        <v>3003</v>
      </c>
      <c r="B555" t="s">
        <v>1026</v>
      </c>
      <c r="C555" t="s">
        <v>1027</v>
      </c>
      <c r="D555" t="s">
        <v>4203</v>
      </c>
      <c r="E555" t="s">
        <v>114</v>
      </c>
      <c r="F555" s="8">
        <v>553</v>
      </c>
    </row>
    <row r="556" spans="1:6" x14ac:dyDescent="0.25">
      <c r="A556" t="s">
        <v>3004</v>
      </c>
      <c r="B556" t="s">
        <v>1028</v>
      </c>
      <c r="C556" t="s">
        <v>1029</v>
      </c>
      <c r="D556" t="s">
        <v>4204</v>
      </c>
      <c r="E556" t="s">
        <v>114</v>
      </c>
      <c r="F556" s="8">
        <v>554</v>
      </c>
    </row>
    <row r="557" spans="1:6" x14ac:dyDescent="0.25">
      <c r="A557" t="s">
        <v>3005</v>
      </c>
      <c r="B557" t="s">
        <v>1030</v>
      </c>
      <c r="C557" t="s">
        <v>1031</v>
      </c>
      <c r="D557" t="s">
        <v>4205</v>
      </c>
      <c r="E557" t="s">
        <v>114</v>
      </c>
      <c r="F557" s="8">
        <v>555</v>
      </c>
    </row>
    <row r="558" spans="1:6" x14ac:dyDescent="0.25">
      <c r="A558" t="s">
        <v>3006</v>
      </c>
      <c r="B558" t="s">
        <v>1032</v>
      </c>
      <c r="C558" t="s">
        <v>1033</v>
      </c>
      <c r="D558" t="s">
        <v>4206</v>
      </c>
      <c r="E558" t="s">
        <v>114</v>
      </c>
      <c r="F558" s="8">
        <v>556</v>
      </c>
    </row>
    <row r="559" spans="1:6" x14ac:dyDescent="0.25">
      <c r="A559" t="s">
        <v>3007</v>
      </c>
      <c r="B559" t="s">
        <v>1034</v>
      </c>
      <c r="C559" t="s">
        <v>1035</v>
      </c>
      <c r="D559" t="s">
        <v>1034</v>
      </c>
      <c r="E559" t="s">
        <v>114</v>
      </c>
      <c r="F559" s="8">
        <v>557</v>
      </c>
    </row>
    <row r="560" spans="1:6" x14ac:dyDescent="0.25">
      <c r="A560" t="s">
        <v>3008</v>
      </c>
      <c r="B560" t="s">
        <v>1036</v>
      </c>
      <c r="C560" t="s">
        <v>1037</v>
      </c>
      <c r="D560" t="s">
        <v>1036</v>
      </c>
      <c r="E560" t="s">
        <v>114</v>
      </c>
      <c r="F560" s="8">
        <v>558</v>
      </c>
    </row>
    <row r="561" spans="1:6" x14ac:dyDescent="0.25">
      <c r="A561" t="s">
        <v>3009</v>
      </c>
      <c r="B561" t="s">
        <v>1038</v>
      </c>
      <c r="C561" t="s">
        <v>1039</v>
      </c>
      <c r="D561" t="s">
        <v>1038</v>
      </c>
      <c r="E561" t="s">
        <v>114</v>
      </c>
      <c r="F561" s="8">
        <v>559</v>
      </c>
    </row>
    <row r="562" spans="1:6" x14ac:dyDescent="0.25">
      <c r="A562" t="s">
        <v>3010</v>
      </c>
      <c r="B562" t="s">
        <v>1040</v>
      </c>
      <c r="C562" t="s">
        <v>1040</v>
      </c>
      <c r="D562" t="s">
        <v>4207</v>
      </c>
      <c r="E562" t="s">
        <v>114</v>
      </c>
      <c r="F562" s="8">
        <v>560</v>
      </c>
    </row>
    <row r="563" spans="1:6" x14ac:dyDescent="0.25">
      <c r="A563" t="s">
        <v>3011</v>
      </c>
      <c r="B563" t="s">
        <v>1041</v>
      </c>
      <c r="C563" t="s">
        <v>1041</v>
      </c>
      <c r="D563" t="s">
        <v>4208</v>
      </c>
      <c r="E563" t="s">
        <v>114</v>
      </c>
      <c r="F563" s="8">
        <v>561</v>
      </c>
    </row>
    <row r="564" spans="1:6" x14ac:dyDescent="0.25">
      <c r="A564" t="s">
        <v>3012</v>
      </c>
      <c r="B564" t="s">
        <v>1042</v>
      </c>
      <c r="C564" t="s">
        <v>1043</v>
      </c>
      <c r="D564" t="s">
        <v>1042</v>
      </c>
      <c r="E564" t="s">
        <v>114</v>
      </c>
      <c r="F564" s="8">
        <v>562</v>
      </c>
    </row>
    <row r="565" spans="1:6" x14ac:dyDescent="0.25">
      <c r="A565" t="s">
        <v>3013</v>
      </c>
      <c r="B565" t="s">
        <v>1044</v>
      </c>
      <c r="C565" t="s">
        <v>1044</v>
      </c>
      <c r="D565" t="s">
        <v>1044</v>
      </c>
      <c r="E565" t="s">
        <v>114</v>
      </c>
      <c r="F565" s="8">
        <v>563</v>
      </c>
    </row>
    <row r="566" spans="1:6" x14ac:dyDescent="0.25">
      <c r="A566" t="s">
        <v>3014</v>
      </c>
      <c r="B566" t="s">
        <v>1045</v>
      </c>
      <c r="C566" t="s">
        <v>1045</v>
      </c>
      <c r="D566" t="s">
        <v>1045</v>
      </c>
      <c r="E566" t="s">
        <v>114</v>
      </c>
      <c r="F566" s="8">
        <v>564</v>
      </c>
    </row>
    <row r="567" spans="1:6" x14ac:dyDescent="0.25">
      <c r="A567" t="s">
        <v>3015</v>
      </c>
      <c r="B567" t="s">
        <v>1046</v>
      </c>
      <c r="C567" t="s">
        <v>1046</v>
      </c>
      <c r="D567" t="s">
        <v>1046</v>
      </c>
      <c r="E567" t="s">
        <v>114</v>
      </c>
      <c r="F567" s="8">
        <v>565</v>
      </c>
    </row>
    <row r="568" spans="1:6" x14ac:dyDescent="0.25">
      <c r="A568" t="s">
        <v>3016</v>
      </c>
      <c r="B568" t="s">
        <v>1047</v>
      </c>
      <c r="C568" t="s">
        <v>1047</v>
      </c>
      <c r="D568" t="s">
        <v>1047</v>
      </c>
      <c r="E568" t="s">
        <v>114</v>
      </c>
      <c r="F568" s="8">
        <v>566</v>
      </c>
    </row>
    <row r="569" spans="1:6" x14ac:dyDescent="0.25">
      <c r="A569" t="s">
        <v>3017</v>
      </c>
      <c r="B569" t="s">
        <v>1048</v>
      </c>
      <c r="C569" t="s">
        <v>1048</v>
      </c>
      <c r="D569" t="s">
        <v>1048</v>
      </c>
      <c r="E569" t="s">
        <v>114</v>
      </c>
      <c r="F569" s="8">
        <v>567</v>
      </c>
    </row>
    <row r="570" spans="1:6" x14ac:dyDescent="0.25">
      <c r="A570" t="s">
        <v>3018</v>
      </c>
      <c r="B570" t="s">
        <v>1049</v>
      </c>
      <c r="C570" t="s">
        <v>1050</v>
      </c>
      <c r="D570" t="s">
        <v>4209</v>
      </c>
      <c r="E570" t="s">
        <v>114</v>
      </c>
      <c r="F570" s="8">
        <v>568</v>
      </c>
    </row>
    <row r="571" spans="1:6" x14ac:dyDescent="0.25">
      <c r="A571" t="s">
        <v>3019</v>
      </c>
      <c r="B571" t="s">
        <v>1051</v>
      </c>
      <c r="C571" t="s">
        <v>1052</v>
      </c>
      <c r="D571" t="s">
        <v>4210</v>
      </c>
      <c r="E571" t="s">
        <v>114</v>
      </c>
      <c r="F571" s="8">
        <v>569</v>
      </c>
    </row>
    <row r="572" spans="1:6" x14ac:dyDescent="0.25">
      <c r="A572" t="s">
        <v>3020</v>
      </c>
      <c r="B572" t="s">
        <v>1053</v>
      </c>
      <c r="C572" t="s">
        <v>1053</v>
      </c>
      <c r="D572" t="s">
        <v>1053</v>
      </c>
      <c r="E572" t="s">
        <v>114</v>
      </c>
      <c r="F572" s="8">
        <v>570</v>
      </c>
    </row>
    <row r="573" spans="1:6" x14ac:dyDescent="0.25">
      <c r="A573" t="s">
        <v>3021</v>
      </c>
      <c r="B573" t="s">
        <v>1054</v>
      </c>
      <c r="C573" t="s">
        <v>1054</v>
      </c>
      <c r="D573" t="s">
        <v>1054</v>
      </c>
      <c r="E573" t="s">
        <v>114</v>
      </c>
      <c r="F573" s="8">
        <v>571</v>
      </c>
    </row>
    <row r="574" spans="1:6" x14ac:dyDescent="0.25">
      <c r="A574" t="s">
        <v>3022</v>
      </c>
      <c r="B574" t="s">
        <v>1055</v>
      </c>
      <c r="C574" t="s">
        <v>1055</v>
      </c>
      <c r="D574" t="s">
        <v>1055</v>
      </c>
      <c r="E574" t="s">
        <v>114</v>
      </c>
      <c r="F574" s="8">
        <v>572</v>
      </c>
    </row>
    <row r="575" spans="1:6" x14ac:dyDescent="0.25">
      <c r="A575" t="s">
        <v>4945</v>
      </c>
      <c r="B575" t="s">
        <v>1056</v>
      </c>
      <c r="C575" t="s">
        <v>1057</v>
      </c>
      <c r="D575" t="s">
        <v>1056</v>
      </c>
      <c r="E575" t="s">
        <v>114</v>
      </c>
      <c r="F575" s="8">
        <v>573</v>
      </c>
    </row>
    <row r="576" spans="1:6" x14ac:dyDescent="0.25">
      <c r="A576" t="s">
        <v>3023</v>
      </c>
      <c r="B576" t="s">
        <v>1058</v>
      </c>
      <c r="C576" t="s">
        <v>1058</v>
      </c>
      <c r="D576" t="s">
        <v>1058</v>
      </c>
      <c r="E576" t="s">
        <v>114</v>
      </c>
      <c r="F576" s="8">
        <v>574</v>
      </c>
    </row>
    <row r="577" spans="1:6" x14ac:dyDescent="0.25">
      <c r="A577" s="2">
        <v>155998</v>
      </c>
      <c r="B577" t="s">
        <v>1059</v>
      </c>
      <c r="C577" t="s">
        <v>1060</v>
      </c>
      <c r="D577" t="s">
        <v>4211</v>
      </c>
      <c r="E577" t="s">
        <v>114</v>
      </c>
      <c r="F577" s="8">
        <v>575</v>
      </c>
    </row>
    <row r="578" spans="1:6" x14ac:dyDescent="0.25">
      <c r="A578" t="s">
        <v>3024</v>
      </c>
      <c r="B578" t="s">
        <v>1061</v>
      </c>
      <c r="C578" t="s">
        <v>1062</v>
      </c>
      <c r="D578" t="s">
        <v>4212</v>
      </c>
      <c r="E578" t="s">
        <v>114</v>
      </c>
      <c r="F578" s="8">
        <v>576</v>
      </c>
    </row>
    <row r="579" spans="1:6" x14ac:dyDescent="0.25">
      <c r="A579" t="s">
        <v>3025</v>
      </c>
      <c r="B579" t="s">
        <v>1063</v>
      </c>
      <c r="C579" t="s">
        <v>1064</v>
      </c>
      <c r="D579" t="s">
        <v>4213</v>
      </c>
      <c r="E579" t="s">
        <v>114</v>
      </c>
      <c r="F579" s="8">
        <v>577</v>
      </c>
    </row>
    <row r="580" spans="1:6" x14ac:dyDescent="0.25">
      <c r="A580" t="s">
        <v>3026</v>
      </c>
      <c r="B580" t="s">
        <v>529</v>
      </c>
      <c r="C580" t="s">
        <v>1065</v>
      </c>
      <c r="D580" t="s">
        <v>4214</v>
      </c>
      <c r="E580" t="s">
        <v>114</v>
      </c>
      <c r="F580" s="8">
        <v>578</v>
      </c>
    </row>
    <row r="581" spans="1:6" x14ac:dyDescent="0.25">
      <c r="A581" t="s">
        <v>3027</v>
      </c>
      <c r="B581" t="s">
        <v>1066</v>
      </c>
      <c r="C581" t="s">
        <v>1067</v>
      </c>
      <c r="D581" t="s">
        <v>4215</v>
      </c>
      <c r="E581" t="s">
        <v>114</v>
      </c>
      <c r="F581" s="8">
        <v>579</v>
      </c>
    </row>
    <row r="582" spans="1:6" x14ac:dyDescent="0.25">
      <c r="A582" t="s">
        <v>3028</v>
      </c>
      <c r="B582" t="s">
        <v>1068</v>
      </c>
      <c r="C582" t="s">
        <v>1069</v>
      </c>
      <c r="D582" t="s">
        <v>4216</v>
      </c>
      <c r="E582" t="s">
        <v>114</v>
      </c>
      <c r="F582" s="8">
        <v>580</v>
      </c>
    </row>
    <row r="583" spans="1:6" x14ac:dyDescent="0.25">
      <c r="A583" t="s">
        <v>1789</v>
      </c>
      <c r="B583" t="s">
        <v>1070</v>
      </c>
      <c r="C583" t="s">
        <v>1071</v>
      </c>
      <c r="D583" t="s">
        <v>4217</v>
      </c>
      <c r="E583" t="s">
        <v>114</v>
      </c>
      <c r="F583" s="8">
        <v>581</v>
      </c>
    </row>
    <row r="584" spans="1:6" x14ac:dyDescent="0.25">
      <c r="A584" s="2">
        <v>197143</v>
      </c>
      <c r="B584" t="s">
        <v>1072</v>
      </c>
      <c r="C584" t="s">
        <v>1072</v>
      </c>
      <c r="D584" t="s">
        <v>4218</v>
      </c>
      <c r="E584" t="s">
        <v>114</v>
      </c>
      <c r="F584" s="8">
        <v>582</v>
      </c>
    </row>
    <row r="585" spans="1:6" x14ac:dyDescent="0.25">
      <c r="A585" t="s">
        <v>1789</v>
      </c>
      <c r="B585" t="s">
        <v>1073</v>
      </c>
      <c r="C585" t="s">
        <v>1074</v>
      </c>
      <c r="D585" t="s">
        <v>4219</v>
      </c>
      <c r="E585" t="s">
        <v>114</v>
      </c>
      <c r="F585" s="8">
        <v>583</v>
      </c>
    </row>
    <row r="586" spans="1:6" x14ac:dyDescent="0.25">
      <c r="A586" t="s">
        <v>3029</v>
      </c>
      <c r="B586" t="s">
        <v>1075</v>
      </c>
      <c r="C586" t="s">
        <v>1076</v>
      </c>
      <c r="D586" t="s">
        <v>1075</v>
      </c>
      <c r="E586" t="s">
        <v>114</v>
      </c>
      <c r="F586" s="8">
        <v>584</v>
      </c>
    </row>
    <row r="587" spans="1:6" x14ac:dyDescent="0.25">
      <c r="A587" t="s">
        <v>3030</v>
      </c>
      <c r="B587" t="s">
        <v>1077</v>
      </c>
      <c r="C587" t="s">
        <v>1077</v>
      </c>
      <c r="D587" t="s">
        <v>1077</v>
      </c>
      <c r="E587" t="s">
        <v>114</v>
      </c>
      <c r="F587" s="8">
        <v>585</v>
      </c>
    </row>
    <row r="588" spans="1:6" x14ac:dyDescent="0.25">
      <c r="A588" t="s">
        <v>3031</v>
      </c>
      <c r="B588" t="s">
        <v>1078</v>
      </c>
      <c r="C588" t="s">
        <v>1078</v>
      </c>
      <c r="D588" t="s">
        <v>1078</v>
      </c>
      <c r="E588" t="s">
        <v>114</v>
      </c>
      <c r="F588" s="8">
        <v>586</v>
      </c>
    </row>
    <row r="589" spans="1:6" x14ac:dyDescent="0.25">
      <c r="A589" t="s">
        <v>3032</v>
      </c>
      <c r="B589" t="s">
        <v>1079</v>
      </c>
      <c r="C589" t="s">
        <v>1080</v>
      </c>
      <c r="D589" t="s">
        <v>4220</v>
      </c>
      <c r="E589" t="s">
        <v>114</v>
      </c>
      <c r="F589" s="8">
        <v>587</v>
      </c>
    </row>
    <row r="590" spans="1:6" x14ac:dyDescent="0.25">
      <c r="A590" t="s">
        <v>3033</v>
      </c>
      <c r="B590" t="s">
        <v>1081</v>
      </c>
      <c r="C590" t="s">
        <v>1082</v>
      </c>
      <c r="D590" t="s">
        <v>1081</v>
      </c>
      <c r="E590" t="s">
        <v>114</v>
      </c>
      <c r="F590" s="8">
        <v>588</v>
      </c>
    </row>
    <row r="591" spans="1:6" x14ac:dyDescent="0.25">
      <c r="A591" t="s">
        <v>3034</v>
      </c>
      <c r="B591" t="s">
        <v>1083</v>
      </c>
      <c r="C591" t="s">
        <v>1084</v>
      </c>
      <c r="D591" t="s">
        <v>1083</v>
      </c>
      <c r="E591" t="s">
        <v>114</v>
      </c>
      <c r="F591" s="8">
        <v>589</v>
      </c>
    </row>
    <row r="592" spans="1:6" x14ac:dyDescent="0.25">
      <c r="A592" t="s">
        <v>3035</v>
      </c>
      <c r="B592" t="s">
        <v>1085</v>
      </c>
      <c r="C592" t="s">
        <v>1085</v>
      </c>
      <c r="D592" t="s">
        <v>1085</v>
      </c>
      <c r="E592" t="s">
        <v>114</v>
      </c>
      <c r="F592" s="8">
        <v>590</v>
      </c>
    </row>
    <row r="593" spans="1:6" x14ac:dyDescent="0.25">
      <c r="A593" t="s">
        <v>3036</v>
      </c>
      <c r="B593" t="s">
        <v>1086</v>
      </c>
      <c r="C593" t="s">
        <v>1087</v>
      </c>
      <c r="D593" t="s">
        <v>4221</v>
      </c>
      <c r="E593" t="s">
        <v>114</v>
      </c>
      <c r="F593" s="8">
        <v>591</v>
      </c>
    </row>
    <row r="594" spans="1:6" x14ac:dyDescent="0.25">
      <c r="A594" t="s">
        <v>3037</v>
      </c>
      <c r="B594" t="s">
        <v>1088</v>
      </c>
      <c r="C594" t="s">
        <v>1089</v>
      </c>
      <c r="D594" t="s">
        <v>1088</v>
      </c>
      <c r="E594" t="s">
        <v>114</v>
      </c>
      <c r="F594" s="8">
        <v>592</v>
      </c>
    </row>
    <row r="595" spans="1:6" x14ac:dyDescent="0.25">
      <c r="A595" t="s">
        <v>3038</v>
      </c>
      <c r="B595" t="s">
        <v>1090</v>
      </c>
      <c r="C595" t="s">
        <v>1091</v>
      </c>
      <c r="D595" t="s">
        <v>1090</v>
      </c>
      <c r="E595" t="s">
        <v>114</v>
      </c>
      <c r="F595" s="8">
        <v>593</v>
      </c>
    </row>
    <row r="596" spans="1:6" x14ac:dyDescent="0.25">
      <c r="A596" t="s">
        <v>3039</v>
      </c>
      <c r="B596" t="s">
        <v>1092</v>
      </c>
      <c r="C596" t="s">
        <v>1093</v>
      </c>
      <c r="D596" t="s">
        <v>1092</v>
      </c>
      <c r="E596" t="s">
        <v>114</v>
      </c>
      <c r="F596" s="8">
        <v>594</v>
      </c>
    </row>
    <row r="597" spans="1:6" x14ac:dyDescent="0.25">
      <c r="A597" t="s">
        <v>3040</v>
      </c>
      <c r="B597" t="s">
        <v>1094</v>
      </c>
      <c r="C597" t="s">
        <v>1095</v>
      </c>
      <c r="D597" t="s">
        <v>1094</v>
      </c>
      <c r="E597" t="s">
        <v>114</v>
      </c>
      <c r="F597" s="8">
        <v>595</v>
      </c>
    </row>
    <row r="598" spans="1:6" x14ac:dyDescent="0.25">
      <c r="A598" t="s">
        <v>3041</v>
      </c>
      <c r="B598" t="s">
        <v>1096</v>
      </c>
      <c r="C598" t="s">
        <v>1096</v>
      </c>
      <c r="D598" t="s">
        <v>4222</v>
      </c>
      <c r="E598" t="s">
        <v>114</v>
      </c>
      <c r="F598" s="8">
        <v>596</v>
      </c>
    </row>
    <row r="599" spans="1:6" x14ac:dyDescent="0.25">
      <c r="A599" t="s">
        <v>3042</v>
      </c>
      <c r="B599" t="s">
        <v>1097</v>
      </c>
      <c r="C599" t="s">
        <v>1098</v>
      </c>
      <c r="D599" t="s">
        <v>4223</v>
      </c>
      <c r="E599" t="s">
        <v>114</v>
      </c>
      <c r="F599" s="8">
        <v>597</v>
      </c>
    </row>
    <row r="600" spans="1:6" x14ac:dyDescent="0.25">
      <c r="A600" t="s">
        <v>3043</v>
      </c>
      <c r="B600" t="s">
        <v>1099</v>
      </c>
      <c r="C600" t="s">
        <v>1099</v>
      </c>
      <c r="D600" t="s">
        <v>1099</v>
      </c>
      <c r="E600" t="s">
        <v>114</v>
      </c>
      <c r="F600" s="8">
        <v>598</v>
      </c>
    </row>
    <row r="601" spans="1:6" x14ac:dyDescent="0.25">
      <c r="A601" t="s">
        <v>3044</v>
      </c>
      <c r="B601" t="s">
        <v>1100</v>
      </c>
      <c r="C601" t="s">
        <v>1101</v>
      </c>
      <c r="D601" t="s">
        <v>4224</v>
      </c>
      <c r="E601" t="s">
        <v>114</v>
      </c>
      <c r="F601" s="8">
        <v>599</v>
      </c>
    </row>
    <row r="602" spans="1:6" x14ac:dyDescent="0.25">
      <c r="A602" t="s">
        <v>3045</v>
      </c>
      <c r="B602" t="s">
        <v>1102</v>
      </c>
      <c r="C602" t="s">
        <v>1102</v>
      </c>
      <c r="D602" t="s">
        <v>4225</v>
      </c>
      <c r="E602" t="s">
        <v>114</v>
      </c>
      <c r="F602" s="8">
        <v>600</v>
      </c>
    </row>
    <row r="603" spans="1:6" x14ac:dyDescent="0.25">
      <c r="A603" t="s">
        <v>3046</v>
      </c>
      <c r="B603" t="s">
        <v>1103</v>
      </c>
      <c r="C603" t="s">
        <v>1103</v>
      </c>
      <c r="D603" t="s">
        <v>1103</v>
      </c>
      <c r="E603" t="s">
        <v>114</v>
      </c>
      <c r="F603" s="8">
        <v>601</v>
      </c>
    </row>
    <row r="604" spans="1:6" x14ac:dyDescent="0.25">
      <c r="A604" t="s">
        <v>3047</v>
      </c>
      <c r="B604" t="s">
        <v>1104</v>
      </c>
      <c r="C604" t="s">
        <v>1105</v>
      </c>
      <c r="D604" t="s">
        <v>1104</v>
      </c>
      <c r="E604" t="s">
        <v>114</v>
      </c>
      <c r="F604" s="8">
        <v>602</v>
      </c>
    </row>
    <row r="605" spans="1:6" x14ac:dyDescent="0.25">
      <c r="A605" t="s">
        <v>3048</v>
      </c>
      <c r="B605" t="s">
        <v>1106</v>
      </c>
      <c r="C605" t="s">
        <v>1107</v>
      </c>
      <c r="D605" t="s">
        <v>4226</v>
      </c>
      <c r="E605" t="s">
        <v>114</v>
      </c>
      <c r="F605" s="8">
        <v>603</v>
      </c>
    </row>
    <row r="606" spans="1:6" x14ac:dyDescent="0.25">
      <c r="A606" t="s">
        <v>3049</v>
      </c>
      <c r="B606" t="s">
        <v>1108</v>
      </c>
      <c r="C606" t="s">
        <v>1109</v>
      </c>
      <c r="D606" t="s">
        <v>1108</v>
      </c>
      <c r="E606" t="s">
        <v>114</v>
      </c>
      <c r="F606" s="8">
        <v>604</v>
      </c>
    </row>
    <row r="607" spans="1:6" x14ac:dyDescent="0.25">
      <c r="A607" t="s">
        <v>1789</v>
      </c>
      <c r="B607" t="s">
        <v>1110</v>
      </c>
      <c r="C607" t="s">
        <v>1111</v>
      </c>
      <c r="D607" t="s">
        <v>4227</v>
      </c>
      <c r="E607" t="s">
        <v>114</v>
      </c>
      <c r="F607" s="8">
        <v>605</v>
      </c>
    </row>
    <row r="608" spans="1:6" x14ac:dyDescent="0.25">
      <c r="A608" t="s">
        <v>3050</v>
      </c>
      <c r="B608" t="s">
        <v>1112</v>
      </c>
      <c r="C608" t="s">
        <v>1113</v>
      </c>
      <c r="D608" t="s">
        <v>1113</v>
      </c>
      <c r="E608" t="s">
        <v>114</v>
      </c>
      <c r="F608" s="8">
        <v>606</v>
      </c>
    </row>
    <row r="609" spans="1:6" x14ac:dyDescent="0.25">
      <c r="A609" t="s">
        <v>3051</v>
      </c>
      <c r="B609" t="s">
        <v>1114</v>
      </c>
      <c r="C609" t="s">
        <v>1115</v>
      </c>
      <c r="D609" t="s">
        <v>4228</v>
      </c>
      <c r="E609" t="s">
        <v>114</v>
      </c>
      <c r="F609" s="8">
        <v>607</v>
      </c>
    </row>
    <row r="610" spans="1:6" x14ac:dyDescent="0.25">
      <c r="A610" t="s">
        <v>3052</v>
      </c>
      <c r="B610" t="s">
        <v>1116</v>
      </c>
      <c r="C610" t="s">
        <v>1116</v>
      </c>
      <c r="D610" t="s">
        <v>4229</v>
      </c>
      <c r="E610" t="s">
        <v>114</v>
      </c>
      <c r="F610" s="8">
        <v>608</v>
      </c>
    </row>
    <row r="611" spans="1:6" x14ac:dyDescent="0.25">
      <c r="A611" t="s">
        <v>3053</v>
      </c>
      <c r="B611" t="s">
        <v>1117</v>
      </c>
      <c r="C611" t="s">
        <v>1117</v>
      </c>
      <c r="D611" t="s">
        <v>1117</v>
      </c>
      <c r="E611" t="s">
        <v>114</v>
      </c>
      <c r="F611" s="8">
        <v>609</v>
      </c>
    </row>
    <row r="612" spans="1:6" x14ac:dyDescent="0.25">
      <c r="A612" t="s">
        <v>3054</v>
      </c>
      <c r="B612" t="s">
        <v>1118</v>
      </c>
      <c r="C612" t="s">
        <v>1118</v>
      </c>
      <c r="D612" t="s">
        <v>1118</v>
      </c>
      <c r="E612" t="s">
        <v>114</v>
      </c>
      <c r="F612" s="8">
        <v>610</v>
      </c>
    </row>
    <row r="613" spans="1:6" x14ac:dyDescent="0.25">
      <c r="A613" t="s">
        <v>3055</v>
      </c>
      <c r="B613" t="s">
        <v>1119</v>
      </c>
      <c r="C613" t="s">
        <v>1120</v>
      </c>
      <c r="D613" t="s">
        <v>4230</v>
      </c>
      <c r="E613" t="s">
        <v>114</v>
      </c>
      <c r="F613" s="8">
        <v>611</v>
      </c>
    </row>
    <row r="614" spans="1:6" x14ac:dyDescent="0.25">
      <c r="A614" t="s">
        <v>3056</v>
      </c>
      <c r="B614" t="s">
        <v>1121</v>
      </c>
      <c r="C614" t="s">
        <v>1122</v>
      </c>
      <c r="D614" t="s">
        <v>1121</v>
      </c>
      <c r="E614" t="s">
        <v>114</v>
      </c>
      <c r="F614" s="8">
        <v>612</v>
      </c>
    </row>
    <row r="615" spans="1:6" x14ac:dyDescent="0.25">
      <c r="A615" t="s">
        <v>3057</v>
      </c>
      <c r="B615" t="s">
        <v>1123</v>
      </c>
      <c r="C615" t="s">
        <v>1124</v>
      </c>
      <c r="D615" t="s">
        <v>4231</v>
      </c>
      <c r="E615" t="s">
        <v>114</v>
      </c>
      <c r="F615" s="8">
        <v>613</v>
      </c>
    </row>
    <row r="616" spans="1:6" x14ac:dyDescent="0.25">
      <c r="A616" t="s">
        <v>3058</v>
      </c>
      <c r="B616" t="s">
        <v>1125</v>
      </c>
      <c r="C616" t="s">
        <v>1125</v>
      </c>
      <c r="D616" t="s">
        <v>1125</v>
      </c>
      <c r="E616" t="s">
        <v>114</v>
      </c>
      <c r="F616" s="8">
        <v>614</v>
      </c>
    </row>
    <row r="617" spans="1:6" x14ac:dyDescent="0.25">
      <c r="A617" t="s">
        <v>3059</v>
      </c>
      <c r="B617" t="s">
        <v>1126</v>
      </c>
      <c r="C617" t="s">
        <v>1127</v>
      </c>
      <c r="D617" t="s">
        <v>1126</v>
      </c>
      <c r="E617" t="s">
        <v>114</v>
      </c>
      <c r="F617" s="8">
        <v>615</v>
      </c>
    </row>
    <row r="618" spans="1:6" x14ac:dyDescent="0.25">
      <c r="A618" t="s">
        <v>3060</v>
      </c>
      <c r="B618" t="s">
        <v>1128</v>
      </c>
      <c r="C618" t="s">
        <v>1129</v>
      </c>
      <c r="D618" t="s">
        <v>4232</v>
      </c>
      <c r="E618" t="s">
        <v>114</v>
      </c>
      <c r="F618" s="8">
        <v>616</v>
      </c>
    </row>
    <row r="619" spans="1:6" x14ac:dyDescent="0.25">
      <c r="A619" t="s">
        <v>3061</v>
      </c>
      <c r="B619" t="s">
        <v>1130</v>
      </c>
      <c r="C619" t="s">
        <v>1130</v>
      </c>
      <c r="D619" t="s">
        <v>1130</v>
      </c>
      <c r="E619" t="s">
        <v>114</v>
      </c>
      <c r="F619" s="8">
        <v>617</v>
      </c>
    </row>
    <row r="620" spans="1:6" x14ac:dyDescent="0.25">
      <c r="A620" t="s">
        <v>3062</v>
      </c>
      <c r="B620" t="s">
        <v>1131</v>
      </c>
      <c r="C620" t="s">
        <v>1132</v>
      </c>
      <c r="D620" t="s">
        <v>4233</v>
      </c>
      <c r="E620" t="s">
        <v>114</v>
      </c>
      <c r="F620" s="8">
        <v>618</v>
      </c>
    </row>
    <row r="621" spans="1:6" x14ac:dyDescent="0.25">
      <c r="A621" t="s">
        <v>3063</v>
      </c>
      <c r="B621" t="s">
        <v>1133</v>
      </c>
      <c r="C621" t="s">
        <v>1134</v>
      </c>
      <c r="D621" t="s">
        <v>4234</v>
      </c>
      <c r="E621" t="s">
        <v>114</v>
      </c>
      <c r="F621" s="8">
        <v>619</v>
      </c>
    </row>
    <row r="622" spans="1:6" x14ac:dyDescent="0.25">
      <c r="A622" t="s">
        <v>3064</v>
      </c>
      <c r="B622" t="s">
        <v>1135</v>
      </c>
      <c r="C622" t="s">
        <v>1136</v>
      </c>
      <c r="D622" t="s">
        <v>4235</v>
      </c>
      <c r="E622" t="s">
        <v>114</v>
      </c>
      <c r="F622" s="8">
        <v>620</v>
      </c>
    </row>
    <row r="623" spans="1:6" x14ac:dyDescent="0.25">
      <c r="A623" t="s">
        <v>3065</v>
      </c>
      <c r="B623" t="s">
        <v>1137</v>
      </c>
      <c r="C623" t="s">
        <v>1137</v>
      </c>
      <c r="D623" t="s">
        <v>1137</v>
      </c>
      <c r="E623" t="s">
        <v>114</v>
      </c>
      <c r="F623" s="8">
        <v>621</v>
      </c>
    </row>
    <row r="624" spans="1:6" x14ac:dyDescent="0.25">
      <c r="A624" t="s">
        <v>3066</v>
      </c>
      <c r="B624" t="s">
        <v>1138</v>
      </c>
      <c r="C624" t="s">
        <v>1138</v>
      </c>
      <c r="D624" t="s">
        <v>1138</v>
      </c>
      <c r="E624" t="s">
        <v>114</v>
      </c>
      <c r="F624" s="8">
        <v>622</v>
      </c>
    </row>
    <row r="625" spans="1:6" x14ac:dyDescent="0.25">
      <c r="A625" t="s">
        <v>3067</v>
      </c>
      <c r="B625" t="s">
        <v>1139</v>
      </c>
      <c r="C625" t="s">
        <v>1139</v>
      </c>
      <c r="D625" t="s">
        <v>1139</v>
      </c>
      <c r="E625" t="s">
        <v>114</v>
      </c>
      <c r="F625" s="8">
        <v>623</v>
      </c>
    </row>
    <row r="626" spans="1:6" x14ac:dyDescent="0.25">
      <c r="A626" t="s">
        <v>3068</v>
      </c>
      <c r="B626" t="s">
        <v>1140</v>
      </c>
      <c r="C626" t="s">
        <v>1141</v>
      </c>
      <c r="D626" t="s">
        <v>1140</v>
      </c>
      <c r="E626" t="s">
        <v>114</v>
      </c>
      <c r="F626" s="8">
        <v>624</v>
      </c>
    </row>
    <row r="627" spans="1:6" x14ac:dyDescent="0.25">
      <c r="A627" t="s">
        <v>3069</v>
      </c>
      <c r="B627" t="s">
        <v>1142</v>
      </c>
      <c r="C627" t="s">
        <v>1143</v>
      </c>
      <c r="D627" t="s">
        <v>1142</v>
      </c>
      <c r="E627" t="s">
        <v>114</v>
      </c>
      <c r="F627" s="8">
        <v>625</v>
      </c>
    </row>
    <row r="628" spans="1:6" x14ac:dyDescent="0.25">
      <c r="A628" t="s">
        <v>3070</v>
      </c>
      <c r="B628" t="s">
        <v>1144</v>
      </c>
      <c r="C628" t="s">
        <v>1144</v>
      </c>
      <c r="D628" t="s">
        <v>1144</v>
      </c>
      <c r="E628" t="s">
        <v>114</v>
      </c>
      <c r="F628" s="8">
        <v>626</v>
      </c>
    </row>
    <row r="629" spans="1:6" x14ac:dyDescent="0.25">
      <c r="A629" t="s">
        <v>3071</v>
      </c>
      <c r="B629" t="s">
        <v>1145</v>
      </c>
      <c r="C629" t="s">
        <v>1146</v>
      </c>
      <c r="D629" t="s">
        <v>1145</v>
      </c>
      <c r="E629" t="s">
        <v>114</v>
      </c>
      <c r="F629" s="8">
        <v>627</v>
      </c>
    </row>
    <row r="630" spans="1:6" x14ac:dyDescent="0.25">
      <c r="A630" t="s">
        <v>3072</v>
      </c>
      <c r="B630" t="s">
        <v>1147</v>
      </c>
      <c r="C630" t="s">
        <v>1148</v>
      </c>
      <c r="D630" t="s">
        <v>1147</v>
      </c>
      <c r="E630" t="s">
        <v>114</v>
      </c>
      <c r="F630" s="8">
        <v>628</v>
      </c>
    </row>
    <row r="631" spans="1:6" x14ac:dyDescent="0.25">
      <c r="A631" t="s">
        <v>3073</v>
      </c>
      <c r="B631" t="s">
        <v>1149</v>
      </c>
      <c r="C631" t="s">
        <v>1150</v>
      </c>
      <c r="D631" t="s">
        <v>1149</v>
      </c>
      <c r="E631" t="s">
        <v>114</v>
      </c>
      <c r="F631" s="8">
        <v>629</v>
      </c>
    </row>
    <row r="632" spans="1:6" x14ac:dyDescent="0.25">
      <c r="A632" t="s">
        <v>3074</v>
      </c>
      <c r="B632" t="s">
        <v>1151</v>
      </c>
      <c r="C632" t="s">
        <v>1151</v>
      </c>
      <c r="D632" t="s">
        <v>1151</v>
      </c>
      <c r="E632" t="s">
        <v>114</v>
      </c>
      <c r="F632" s="8">
        <v>630</v>
      </c>
    </row>
    <row r="633" spans="1:6" x14ac:dyDescent="0.25">
      <c r="A633" t="s">
        <v>3075</v>
      </c>
      <c r="B633" t="s">
        <v>1152</v>
      </c>
      <c r="C633" t="s">
        <v>1152</v>
      </c>
      <c r="D633" t="s">
        <v>1152</v>
      </c>
      <c r="E633" t="s">
        <v>114</v>
      </c>
      <c r="F633" s="8">
        <v>631</v>
      </c>
    </row>
    <row r="634" spans="1:6" x14ac:dyDescent="0.25">
      <c r="A634" t="s">
        <v>3076</v>
      </c>
      <c r="B634" t="s">
        <v>1153</v>
      </c>
      <c r="C634" t="s">
        <v>1154</v>
      </c>
      <c r="D634" t="s">
        <v>1153</v>
      </c>
      <c r="E634" t="s">
        <v>114</v>
      </c>
      <c r="F634" s="8">
        <v>632</v>
      </c>
    </row>
    <row r="635" spans="1:6" x14ac:dyDescent="0.25">
      <c r="A635" t="s">
        <v>3077</v>
      </c>
      <c r="B635" t="s">
        <v>1155</v>
      </c>
      <c r="C635" t="s">
        <v>1155</v>
      </c>
      <c r="D635" t="s">
        <v>1155</v>
      </c>
      <c r="E635" t="s">
        <v>114</v>
      </c>
      <c r="F635" s="8">
        <v>633</v>
      </c>
    </row>
    <row r="636" spans="1:6" x14ac:dyDescent="0.25">
      <c r="A636" t="s">
        <v>3078</v>
      </c>
      <c r="B636" t="s">
        <v>1156</v>
      </c>
      <c r="C636" t="s">
        <v>1156</v>
      </c>
      <c r="D636" t="s">
        <v>1156</v>
      </c>
      <c r="E636" t="s">
        <v>114</v>
      </c>
      <c r="F636" s="8">
        <v>634</v>
      </c>
    </row>
    <row r="637" spans="1:6" x14ac:dyDescent="0.25">
      <c r="A637" t="s">
        <v>3079</v>
      </c>
      <c r="B637" t="s">
        <v>1157</v>
      </c>
      <c r="C637" t="s">
        <v>1158</v>
      </c>
      <c r="D637" t="s">
        <v>4236</v>
      </c>
      <c r="E637" t="s">
        <v>114</v>
      </c>
      <c r="F637" s="8">
        <v>635</v>
      </c>
    </row>
    <row r="638" spans="1:6" x14ac:dyDescent="0.25">
      <c r="A638" t="s">
        <v>3080</v>
      </c>
      <c r="B638" t="s">
        <v>1159</v>
      </c>
      <c r="C638" t="s">
        <v>1160</v>
      </c>
      <c r="D638" t="s">
        <v>1160</v>
      </c>
      <c r="E638" t="s">
        <v>114</v>
      </c>
      <c r="F638" s="8">
        <v>636</v>
      </c>
    </row>
    <row r="639" spans="1:6" x14ac:dyDescent="0.25">
      <c r="A639" t="s">
        <v>3081</v>
      </c>
      <c r="B639" t="s">
        <v>1161</v>
      </c>
      <c r="C639" t="s">
        <v>1161</v>
      </c>
      <c r="D639" t="s">
        <v>1161</v>
      </c>
      <c r="E639" t="s">
        <v>114</v>
      </c>
      <c r="F639" s="8">
        <v>637</v>
      </c>
    </row>
    <row r="640" spans="1:6" x14ac:dyDescent="0.25">
      <c r="A640" t="s">
        <v>3082</v>
      </c>
      <c r="B640" t="s">
        <v>1162</v>
      </c>
      <c r="C640" t="s">
        <v>1163</v>
      </c>
      <c r="D640" t="s">
        <v>1162</v>
      </c>
      <c r="E640" t="s">
        <v>114</v>
      </c>
      <c r="F640" s="8">
        <v>638</v>
      </c>
    </row>
    <row r="641" spans="1:6" x14ac:dyDescent="0.25">
      <c r="A641" t="s">
        <v>3083</v>
      </c>
      <c r="B641" t="s">
        <v>1164</v>
      </c>
      <c r="C641" t="s">
        <v>1165</v>
      </c>
      <c r="D641" t="s">
        <v>1164</v>
      </c>
      <c r="E641" t="s">
        <v>114</v>
      </c>
      <c r="F641" s="8">
        <v>639</v>
      </c>
    </row>
    <row r="642" spans="1:6" x14ac:dyDescent="0.25">
      <c r="A642" t="s">
        <v>3084</v>
      </c>
      <c r="B642" t="s">
        <v>1166</v>
      </c>
      <c r="C642" t="s">
        <v>1166</v>
      </c>
      <c r="D642" t="s">
        <v>1166</v>
      </c>
      <c r="E642" t="s">
        <v>114</v>
      </c>
      <c r="F642" s="8">
        <v>640</v>
      </c>
    </row>
    <row r="643" spans="1:6" x14ac:dyDescent="0.25">
      <c r="A643" t="s">
        <v>3085</v>
      </c>
      <c r="B643" t="s">
        <v>1167</v>
      </c>
      <c r="C643" t="s">
        <v>1168</v>
      </c>
      <c r="D643" t="s">
        <v>1168</v>
      </c>
      <c r="E643" t="s">
        <v>114</v>
      </c>
      <c r="F643" s="8">
        <v>641</v>
      </c>
    </row>
    <row r="644" spans="1:6" x14ac:dyDescent="0.25">
      <c r="A644" t="s">
        <v>3086</v>
      </c>
      <c r="B644" t="s">
        <v>1169</v>
      </c>
      <c r="C644" t="s">
        <v>1169</v>
      </c>
      <c r="D644" t="s">
        <v>1169</v>
      </c>
      <c r="E644" t="s">
        <v>114</v>
      </c>
      <c r="F644" s="8">
        <v>642</v>
      </c>
    </row>
    <row r="645" spans="1:6" x14ac:dyDescent="0.25">
      <c r="A645" t="s">
        <v>3087</v>
      </c>
      <c r="B645" t="s">
        <v>1170</v>
      </c>
      <c r="C645" t="s">
        <v>1171</v>
      </c>
      <c r="D645" t="s">
        <v>1170</v>
      </c>
      <c r="E645" t="s">
        <v>114</v>
      </c>
      <c r="F645" s="8">
        <v>643</v>
      </c>
    </row>
    <row r="646" spans="1:6" x14ac:dyDescent="0.25">
      <c r="A646" t="s">
        <v>3088</v>
      </c>
      <c r="B646" t="s">
        <v>1172</v>
      </c>
      <c r="C646" t="s">
        <v>1172</v>
      </c>
      <c r="D646" t="s">
        <v>1172</v>
      </c>
      <c r="E646" t="s">
        <v>114</v>
      </c>
      <c r="F646" s="8">
        <v>644</v>
      </c>
    </row>
    <row r="647" spans="1:6" x14ac:dyDescent="0.25">
      <c r="A647" t="s">
        <v>3089</v>
      </c>
      <c r="B647" t="s">
        <v>1173</v>
      </c>
      <c r="C647" t="s">
        <v>1174</v>
      </c>
      <c r="D647" t="s">
        <v>1173</v>
      </c>
      <c r="E647" t="s">
        <v>114</v>
      </c>
      <c r="F647" s="8">
        <v>645</v>
      </c>
    </row>
    <row r="648" spans="1:6" x14ac:dyDescent="0.25">
      <c r="A648" t="s">
        <v>3090</v>
      </c>
      <c r="B648" t="s">
        <v>1175</v>
      </c>
      <c r="C648" t="s">
        <v>1176</v>
      </c>
      <c r="D648" t="s">
        <v>4237</v>
      </c>
      <c r="E648" t="s">
        <v>114</v>
      </c>
      <c r="F648" s="8">
        <v>646</v>
      </c>
    </row>
    <row r="649" spans="1:6" x14ac:dyDescent="0.25">
      <c r="A649" t="s">
        <v>3091</v>
      </c>
      <c r="B649" t="s">
        <v>1177</v>
      </c>
      <c r="C649" t="s">
        <v>1178</v>
      </c>
      <c r="D649" t="s">
        <v>4238</v>
      </c>
      <c r="E649" t="s">
        <v>114</v>
      </c>
      <c r="F649" s="8">
        <v>647</v>
      </c>
    </row>
    <row r="650" spans="1:6" x14ac:dyDescent="0.25">
      <c r="A650" t="s">
        <v>3092</v>
      </c>
      <c r="B650" t="s">
        <v>1179</v>
      </c>
      <c r="C650" t="s">
        <v>1180</v>
      </c>
      <c r="D650" t="s">
        <v>1179</v>
      </c>
      <c r="E650" t="s">
        <v>114</v>
      </c>
      <c r="F650" s="8">
        <v>648</v>
      </c>
    </row>
    <row r="651" spans="1:6" x14ac:dyDescent="0.25">
      <c r="A651" t="s">
        <v>3093</v>
      </c>
      <c r="B651" t="s">
        <v>1181</v>
      </c>
      <c r="C651" t="s">
        <v>1181</v>
      </c>
      <c r="D651" t="s">
        <v>1181</v>
      </c>
      <c r="E651" t="s">
        <v>114</v>
      </c>
      <c r="F651" s="8">
        <v>649</v>
      </c>
    </row>
    <row r="652" spans="1:6" x14ac:dyDescent="0.25">
      <c r="A652" t="s">
        <v>3094</v>
      </c>
      <c r="B652" t="s">
        <v>1182</v>
      </c>
      <c r="C652" t="s">
        <v>1183</v>
      </c>
      <c r="D652" t="s">
        <v>1182</v>
      </c>
      <c r="E652" t="s">
        <v>114</v>
      </c>
      <c r="F652" s="8">
        <v>650</v>
      </c>
    </row>
    <row r="653" spans="1:6" x14ac:dyDescent="0.25">
      <c r="A653" t="s">
        <v>3095</v>
      </c>
      <c r="B653" t="s">
        <v>1184</v>
      </c>
      <c r="C653" t="s">
        <v>1185</v>
      </c>
      <c r="D653" t="s">
        <v>1184</v>
      </c>
      <c r="E653" t="s">
        <v>114</v>
      </c>
      <c r="F653" s="8">
        <v>651</v>
      </c>
    </row>
    <row r="654" spans="1:6" x14ac:dyDescent="0.25">
      <c r="A654" t="s">
        <v>3096</v>
      </c>
      <c r="B654" t="s">
        <v>1186</v>
      </c>
      <c r="C654" t="s">
        <v>1187</v>
      </c>
      <c r="D654" t="s">
        <v>1186</v>
      </c>
      <c r="E654" t="s">
        <v>114</v>
      </c>
      <c r="F654" s="8">
        <v>652</v>
      </c>
    </row>
    <row r="655" spans="1:6" x14ac:dyDescent="0.25">
      <c r="A655" t="s">
        <v>3097</v>
      </c>
      <c r="B655" t="s">
        <v>1188</v>
      </c>
      <c r="C655" t="s">
        <v>1189</v>
      </c>
      <c r="D655" t="s">
        <v>1188</v>
      </c>
      <c r="E655" t="s">
        <v>114</v>
      </c>
      <c r="F655" s="8">
        <v>653</v>
      </c>
    </row>
    <row r="656" spans="1:6" x14ac:dyDescent="0.25">
      <c r="A656" t="s">
        <v>3098</v>
      </c>
      <c r="B656" t="s">
        <v>1190</v>
      </c>
      <c r="C656" t="s">
        <v>1190</v>
      </c>
      <c r="D656" t="s">
        <v>1190</v>
      </c>
      <c r="E656" t="s">
        <v>114</v>
      </c>
      <c r="F656" s="8">
        <v>654</v>
      </c>
    </row>
    <row r="657" spans="1:6" x14ac:dyDescent="0.25">
      <c r="A657" t="s">
        <v>3099</v>
      </c>
      <c r="B657" t="s">
        <v>1191</v>
      </c>
      <c r="C657" t="s">
        <v>1191</v>
      </c>
      <c r="D657" t="s">
        <v>1191</v>
      </c>
      <c r="E657" t="s">
        <v>114</v>
      </c>
      <c r="F657" s="8">
        <v>655</v>
      </c>
    </row>
    <row r="658" spans="1:6" x14ac:dyDescent="0.25">
      <c r="A658" t="s">
        <v>3100</v>
      </c>
      <c r="B658" t="s">
        <v>1192</v>
      </c>
      <c r="C658" t="s">
        <v>1192</v>
      </c>
      <c r="D658" t="s">
        <v>1192</v>
      </c>
      <c r="E658" t="s">
        <v>114</v>
      </c>
      <c r="F658" s="8">
        <v>656</v>
      </c>
    </row>
    <row r="659" spans="1:6" x14ac:dyDescent="0.25">
      <c r="A659" t="s">
        <v>3101</v>
      </c>
      <c r="B659" t="s">
        <v>1193</v>
      </c>
      <c r="C659" t="s">
        <v>1193</v>
      </c>
      <c r="D659" t="s">
        <v>1193</v>
      </c>
      <c r="E659" t="s">
        <v>114</v>
      </c>
      <c r="F659" s="8">
        <v>657</v>
      </c>
    </row>
    <row r="660" spans="1:6" x14ac:dyDescent="0.25">
      <c r="A660" t="s">
        <v>3102</v>
      </c>
      <c r="B660" t="s">
        <v>1194</v>
      </c>
      <c r="C660" t="s">
        <v>1195</v>
      </c>
      <c r="D660" t="s">
        <v>1194</v>
      </c>
      <c r="E660" t="s">
        <v>114</v>
      </c>
      <c r="F660" s="8">
        <v>658</v>
      </c>
    </row>
    <row r="661" spans="1:6" x14ac:dyDescent="0.25">
      <c r="A661" t="s">
        <v>3103</v>
      </c>
      <c r="B661" t="s">
        <v>1196</v>
      </c>
      <c r="C661" t="s">
        <v>1196</v>
      </c>
      <c r="D661" t="s">
        <v>1196</v>
      </c>
      <c r="E661" t="s">
        <v>114</v>
      </c>
      <c r="F661" s="8">
        <v>659</v>
      </c>
    </row>
    <row r="662" spans="1:6" x14ac:dyDescent="0.25">
      <c r="A662" t="s">
        <v>3104</v>
      </c>
      <c r="B662" t="s">
        <v>1197</v>
      </c>
      <c r="C662" t="s">
        <v>1197</v>
      </c>
      <c r="D662" t="s">
        <v>4239</v>
      </c>
      <c r="E662" t="s">
        <v>114</v>
      </c>
      <c r="F662" s="8">
        <v>660</v>
      </c>
    </row>
    <row r="663" spans="1:6" x14ac:dyDescent="0.25">
      <c r="A663" t="s">
        <v>3105</v>
      </c>
      <c r="B663" t="s">
        <v>1198</v>
      </c>
      <c r="C663" t="s">
        <v>1199</v>
      </c>
      <c r="D663" t="s">
        <v>1198</v>
      </c>
      <c r="E663" t="s">
        <v>114</v>
      </c>
      <c r="F663" s="8">
        <v>661</v>
      </c>
    </row>
    <row r="664" spans="1:6" x14ac:dyDescent="0.25">
      <c r="A664" t="s">
        <v>3106</v>
      </c>
      <c r="B664" t="s">
        <v>1200</v>
      </c>
      <c r="C664" t="s">
        <v>1201</v>
      </c>
      <c r="D664" t="s">
        <v>1200</v>
      </c>
      <c r="E664" t="s">
        <v>114</v>
      </c>
      <c r="F664" s="8">
        <v>662</v>
      </c>
    </row>
    <row r="665" spans="1:6" x14ac:dyDescent="0.25">
      <c r="A665" t="s">
        <v>3107</v>
      </c>
      <c r="B665" t="s">
        <v>1202</v>
      </c>
      <c r="C665" t="s">
        <v>1202</v>
      </c>
      <c r="D665" t="s">
        <v>4240</v>
      </c>
      <c r="E665" t="s">
        <v>114</v>
      </c>
      <c r="F665" s="8">
        <v>663</v>
      </c>
    </row>
    <row r="666" spans="1:6" x14ac:dyDescent="0.25">
      <c r="A666" t="s">
        <v>3108</v>
      </c>
      <c r="B666" t="s">
        <v>1203</v>
      </c>
      <c r="C666" t="s">
        <v>1203</v>
      </c>
      <c r="D666" t="s">
        <v>4241</v>
      </c>
      <c r="E666" t="s">
        <v>114</v>
      </c>
      <c r="F666" s="8">
        <v>664</v>
      </c>
    </row>
    <row r="667" spans="1:6" x14ac:dyDescent="0.25">
      <c r="A667" t="s">
        <v>3109</v>
      </c>
      <c r="B667" t="s">
        <v>1204</v>
      </c>
      <c r="C667" t="s">
        <v>1205</v>
      </c>
      <c r="D667" t="s">
        <v>1204</v>
      </c>
      <c r="E667" t="s">
        <v>114</v>
      </c>
      <c r="F667" s="8">
        <v>665</v>
      </c>
    </row>
    <row r="668" spans="1:6" x14ac:dyDescent="0.25">
      <c r="A668" t="s">
        <v>3110</v>
      </c>
      <c r="B668" t="s">
        <v>1206</v>
      </c>
      <c r="C668" t="s">
        <v>1206</v>
      </c>
      <c r="D668" t="s">
        <v>1206</v>
      </c>
      <c r="E668" t="s">
        <v>114</v>
      </c>
      <c r="F668" s="8">
        <v>666</v>
      </c>
    </row>
    <row r="669" spans="1:6" x14ac:dyDescent="0.25">
      <c r="A669" t="s">
        <v>3111</v>
      </c>
      <c r="B669" t="s">
        <v>1207</v>
      </c>
      <c r="C669" t="s">
        <v>1208</v>
      </c>
      <c r="D669" t="s">
        <v>1207</v>
      </c>
      <c r="E669" t="s">
        <v>114</v>
      </c>
      <c r="F669" s="8">
        <v>667</v>
      </c>
    </row>
    <row r="670" spans="1:6" x14ac:dyDescent="0.25">
      <c r="A670" t="s">
        <v>3112</v>
      </c>
      <c r="B670" t="s">
        <v>1209</v>
      </c>
      <c r="C670" t="s">
        <v>1210</v>
      </c>
      <c r="D670" t="s">
        <v>1209</v>
      </c>
      <c r="E670" t="s">
        <v>114</v>
      </c>
      <c r="F670" s="8">
        <v>668</v>
      </c>
    </row>
    <row r="671" spans="1:6" x14ac:dyDescent="0.25">
      <c r="A671" t="s">
        <v>3113</v>
      </c>
      <c r="B671" t="s">
        <v>1211</v>
      </c>
      <c r="C671" t="s">
        <v>1212</v>
      </c>
      <c r="D671" t="s">
        <v>1211</v>
      </c>
      <c r="E671" t="s">
        <v>114</v>
      </c>
      <c r="F671" s="8">
        <v>669</v>
      </c>
    </row>
    <row r="672" spans="1:6" x14ac:dyDescent="0.25">
      <c r="A672" t="s">
        <v>3114</v>
      </c>
      <c r="B672" t="s">
        <v>1213</v>
      </c>
      <c r="C672" t="s">
        <v>1213</v>
      </c>
      <c r="D672" t="s">
        <v>1213</v>
      </c>
      <c r="E672" t="s">
        <v>114</v>
      </c>
      <c r="F672" s="8">
        <v>670</v>
      </c>
    </row>
    <row r="673" spans="1:6" x14ac:dyDescent="0.25">
      <c r="A673" t="s">
        <v>3115</v>
      </c>
      <c r="B673" t="s">
        <v>1214</v>
      </c>
      <c r="C673" t="s">
        <v>1214</v>
      </c>
      <c r="D673" t="s">
        <v>1214</v>
      </c>
      <c r="E673" t="s">
        <v>114</v>
      </c>
      <c r="F673" s="8">
        <v>671</v>
      </c>
    </row>
    <row r="674" spans="1:6" x14ac:dyDescent="0.25">
      <c r="A674" t="s">
        <v>3116</v>
      </c>
      <c r="B674" t="s">
        <v>1215</v>
      </c>
      <c r="C674" t="s">
        <v>1216</v>
      </c>
      <c r="D674" t="s">
        <v>1215</v>
      </c>
      <c r="E674" t="s">
        <v>114</v>
      </c>
      <c r="F674" s="8">
        <v>672</v>
      </c>
    </row>
    <row r="675" spans="1:6" x14ac:dyDescent="0.25">
      <c r="A675" t="s">
        <v>3117</v>
      </c>
      <c r="B675" t="s">
        <v>1217</v>
      </c>
      <c r="C675" t="s">
        <v>1218</v>
      </c>
      <c r="D675" t="s">
        <v>4242</v>
      </c>
      <c r="E675" t="s">
        <v>114</v>
      </c>
      <c r="F675" s="8">
        <v>673</v>
      </c>
    </row>
    <row r="676" spans="1:6" x14ac:dyDescent="0.25">
      <c r="A676" t="s">
        <v>3118</v>
      </c>
      <c r="B676" t="s">
        <v>1219</v>
      </c>
      <c r="C676" t="s">
        <v>1219</v>
      </c>
      <c r="D676" t="s">
        <v>4243</v>
      </c>
      <c r="E676" t="s">
        <v>114</v>
      </c>
      <c r="F676" s="8">
        <v>674</v>
      </c>
    </row>
    <row r="677" spans="1:6" x14ac:dyDescent="0.25">
      <c r="A677" t="s">
        <v>3119</v>
      </c>
      <c r="B677" t="s">
        <v>1220</v>
      </c>
      <c r="C677" t="s">
        <v>1221</v>
      </c>
      <c r="D677" t="s">
        <v>4244</v>
      </c>
      <c r="E677" t="s">
        <v>114</v>
      </c>
      <c r="F677" s="8">
        <v>675</v>
      </c>
    </row>
    <row r="678" spans="1:6" x14ac:dyDescent="0.25">
      <c r="A678" t="s">
        <v>3120</v>
      </c>
      <c r="B678" t="s">
        <v>1222</v>
      </c>
      <c r="C678" t="s">
        <v>1223</v>
      </c>
      <c r="D678" t="s">
        <v>4245</v>
      </c>
      <c r="E678" t="s">
        <v>114</v>
      </c>
      <c r="F678" s="8">
        <v>676</v>
      </c>
    </row>
    <row r="679" spans="1:6" x14ac:dyDescent="0.25">
      <c r="A679" t="s">
        <v>3121</v>
      </c>
      <c r="B679" t="s">
        <v>1224</v>
      </c>
      <c r="C679" t="s">
        <v>1225</v>
      </c>
      <c r="D679" t="s">
        <v>4246</v>
      </c>
      <c r="E679" t="s">
        <v>114</v>
      </c>
      <c r="F679" s="8">
        <v>677</v>
      </c>
    </row>
    <row r="680" spans="1:6" x14ac:dyDescent="0.25">
      <c r="A680" t="s">
        <v>3122</v>
      </c>
      <c r="B680" t="s">
        <v>1226</v>
      </c>
      <c r="C680" t="s">
        <v>1226</v>
      </c>
      <c r="D680" t="s">
        <v>1226</v>
      </c>
      <c r="E680" t="s">
        <v>114</v>
      </c>
      <c r="F680" s="8">
        <v>678</v>
      </c>
    </row>
    <row r="681" spans="1:6" x14ac:dyDescent="0.25">
      <c r="A681" t="s">
        <v>3123</v>
      </c>
      <c r="B681" t="s">
        <v>1227</v>
      </c>
      <c r="C681" t="s">
        <v>1227</v>
      </c>
      <c r="D681" t="s">
        <v>1227</v>
      </c>
      <c r="E681" t="s">
        <v>114</v>
      </c>
      <c r="F681" s="8">
        <v>679</v>
      </c>
    </row>
    <row r="682" spans="1:6" x14ac:dyDescent="0.25">
      <c r="A682" t="s">
        <v>3124</v>
      </c>
      <c r="B682" t="s">
        <v>1228</v>
      </c>
      <c r="C682" t="s">
        <v>1229</v>
      </c>
      <c r="D682" t="s">
        <v>4247</v>
      </c>
      <c r="E682" t="s">
        <v>114</v>
      </c>
      <c r="F682" s="8">
        <v>680</v>
      </c>
    </row>
    <row r="683" spans="1:6" x14ac:dyDescent="0.25">
      <c r="A683" t="s">
        <v>1789</v>
      </c>
      <c r="B683" t="s">
        <v>1230</v>
      </c>
      <c r="C683" t="s">
        <v>1231</v>
      </c>
      <c r="D683" t="s">
        <v>4248</v>
      </c>
      <c r="E683" t="s">
        <v>114</v>
      </c>
      <c r="F683" s="8">
        <v>681</v>
      </c>
    </row>
    <row r="684" spans="1:6" x14ac:dyDescent="0.25">
      <c r="A684" t="s">
        <v>1789</v>
      </c>
      <c r="B684" t="s">
        <v>1232</v>
      </c>
      <c r="C684" t="s">
        <v>1233</v>
      </c>
      <c r="D684" t="s">
        <v>4249</v>
      </c>
      <c r="E684" t="s">
        <v>114</v>
      </c>
      <c r="F684" s="8">
        <v>682</v>
      </c>
    </row>
    <row r="685" spans="1:6" x14ac:dyDescent="0.25">
      <c r="A685" t="s">
        <v>2795</v>
      </c>
      <c r="B685" t="s">
        <v>1234</v>
      </c>
      <c r="C685" t="s">
        <v>677</v>
      </c>
      <c r="D685" t="s">
        <v>4108</v>
      </c>
      <c r="E685" t="s">
        <v>114</v>
      </c>
      <c r="F685" s="8">
        <v>683</v>
      </c>
    </row>
    <row r="686" spans="1:6" x14ac:dyDescent="0.25">
      <c r="A686" t="s">
        <v>3125</v>
      </c>
      <c r="B686" t="s">
        <v>1235</v>
      </c>
      <c r="C686" t="s">
        <v>1236</v>
      </c>
      <c r="D686" t="s">
        <v>4250</v>
      </c>
      <c r="E686" t="s">
        <v>114</v>
      </c>
      <c r="F686" s="8">
        <v>684</v>
      </c>
    </row>
    <row r="687" spans="1:6" x14ac:dyDescent="0.25">
      <c r="A687" t="s">
        <v>3126</v>
      </c>
      <c r="B687" t="s">
        <v>1237</v>
      </c>
      <c r="C687" t="s">
        <v>1238</v>
      </c>
      <c r="D687" t="s">
        <v>4251</v>
      </c>
      <c r="E687" t="s">
        <v>114</v>
      </c>
      <c r="F687" s="8">
        <v>685</v>
      </c>
    </row>
    <row r="688" spans="1:6" x14ac:dyDescent="0.25">
      <c r="A688" t="s">
        <v>3127</v>
      </c>
      <c r="B688" t="s">
        <v>1239</v>
      </c>
      <c r="C688" t="s">
        <v>1240</v>
      </c>
      <c r="D688" t="s">
        <v>4252</v>
      </c>
      <c r="E688" t="s">
        <v>114</v>
      </c>
      <c r="F688" s="8">
        <v>686</v>
      </c>
    </row>
    <row r="689" spans="1:6" x14ac:dyDescent="0.25">
      <c r="A689" t="s">
        <v>3128</v>
      </c>
      <c r="B689" t="s">
        <v>1241</v>
      </c>
      <c r="C689" t="s">
        <v>1242</v>
      </c>
      <c r="D689" t="s">
        <v>4253</v>
      </c>
      <c r="E689" t="s">
        <v>114</v>
      </c>
      <c r="F689" s="8">
        <v>687</v>
      </c>
    </row>
    <row r="690" spans="1:6" x14ac:dyDescent="0.25">
      <c r="A690" t="s">
        <v>3129</v>
      </c>
      <c r="B690" t="s">
        <v>1243</v>
      </c>
      <c r="C690" t="s">
        <v>1244</v>
      </c>
      <c r="D690" t="s">
        <v>4254</v>
      </c>
      <c r="E690" t="s">
        <v>114</v>
      </c>
      <c r="F690" s="8">
        <v>688</v>
      </c>
    </row>
    <row r="691" spans="1:6" x14ac:dyDescent="0.25">
      <c r="A691" t="s">
        <v>3130</v>
      </c>
      <c r="B691" t="s">
        <v>1245</v>
      </c>
      <c r="C691" t="s">
        <v>1246</v>
      </c>
      <c r="D691" t="s">
        <v>1245</v>
      </c>
      <c r="E691" t="s">
        <v>114</v>
      </c>
      <c r="F691" s="8">
        <v>689</v>
      </c>
    </row>
    <row r="692" spans="1:6" x14ac:dyDescent="0.25">
      <c r="A692" t="s">
        <v>3131</v>
      </c>
      <c r="B692" t="s">
        <v>1247</v>
      </c>
      <c r="C692" t="s">
        <v>1248</v>
      </c>
      <c r="D692" t="s">
        <v>1247</v>
      </c>
      <c r="E692" t="s">
        <v>114</v>
      </c>
      <c r="F692" s="8">
        <v>690</v>
      </c>
    </row>
    <row r="693" spans="1:6" x14ac:dyDescent="0.25">
      <c r="A693" t="s">
        <v>3132</v>
      </c>
      <c r="B693" t="s">
        <v>1249</v>
      </c>
      <c r="C693" t="s">
        <v>1250</v>
      </c>
      <c r="D693" t="s">
        <v>1249</v>
      </c>
      <c r="E693" t="s">
        <v>114</v>
      </c>
      <c r="F693" s="8">
        <v>691</v>
      </c>
    </row>
    <row r="694" spans="1:6" x14ac:dyDescent="0.25">
      <c r="A694" t="s">
        <v>3133</v>
      </c>
      <c r="B694" t="s">
        <v>1251</v>
      </c>
      <c r="C694" t="s">
        <v>1251</v>
      </c>
      <c r="D694" t="s">
        <v>1251</v>
      </c>
      <c r="E694" t="s">
        <v>114</v>
      </c>
      <c r="F694" s="8">
        <v>692</v>
      </c>
    </row>
    <row r="695" spans="1:6" x14ac:dyDescent="0.25">
      <c r="A695" t="s">
        <v>3134</v>
      </c>
      <c r="B695" t="s">
        <v>1252</v>
      </c>
      <c r="C695" t="s">
        <v>1253</v>
      </c>
      <c r="D695" t="s">
        <v>1252</v>
      </c>
      <c r="E695" t="s">
        <v>114</v>
      </c>
      <c r="F695" s="8">
        <v>693</v>
      </c>
    </row>
    <row r="696" spans="1:6" x14ac:dyDescent="0.25">
      <c r="A696" t="s">
        <v>3135</v>
      </c>
      <c r="B696" t="s">
        <v>1254</v>
      </c>
      <c r="C696" t="s">
        <v>1255</v>
      </c>
      <c r="D696" t="s">
        <v>1255</v>
      </c>
      <c r="E696" t="s">
        <v>114</v>
      </c>
      <c r="F696" s="8">
        <v>694</v>
      </c>
    </row>
    <row r="697" spans="1:6" x14ac:dyDescent="0.25">
      <c r="A697" t="s">
        <v>3136</v>
      </c>
      <c r="B697" t="s">
        <v>1256</v>
      </c>
      <c r="C697" t="s">
        <v>1257</v>
      </c>
      <c r="D697" t="s">
        <v>1256</v>
      </c>
      <c r="E697" t="s">
        <v>114</v>
      </c>
      <c r="F697" s="8">
        <v>695</v>
      </c>
    </row>
    <row r="698" spans="1:6" x14ac:dyDescent="0.25">
      <c r="A698" t="s">
        <v>3137</v>
      </c>
      <c r="B698" t="s">
        <v>1258</v>
      </c>
      <c r="C698" t="s">
        <v>1259</v>
      </c>
      <c r="D698" t="s">
        <v>4255</v>
      </c>
      <c r="E698" t="s">
        <v>114</v>
      </c>
      <c r="F698" s="8">
        <v>696</v>
      </c>
    </row>
    <row r="699" spans="1:6" x14ac:dyDescent="0.25">
      <c r="A699" t="s">
        <v>3138</v>
      </c>
      <c r="B699" t="s">
        <v>1260</v>
      </c>
      <c r="C699" t="s">
        <v>1261</v>
      </c>
      <c r="D699" t="s">
        <v>1260</v>
      </c>
      <c r="E699" t="s">
        <v>114</v>
      </c>
      <c r="F699" s="8">
        <v>697</v>
      </c>
    </row>
    <row r="700" spans="1:6" x14ac:dyDescent="0.25">
      <c r="A700" t="s">
        <v>3139</v>
      </c>
      <c r="B700" t="s">
        <v>1262</v>
      </c>
      <c r="C700" t="s">
        <v>1262</v>
      </c>
      <c r="D700" t="s">
        <v>1262</v>
      </c>
      <c r="E700" t="s">
        <v>114</v>
      </c>
      <c r="F700" s="8">
        <v>698</v>
      </c>
    </row>
    <row r="701" spans="1:6" x14ac:dyDescent="0.25">
      <c r="A701" t="s">
        <v>3140</v>
      </c>
      <c r="B701" t="s">
        <v>1263</v>
      </c>
      <c r="C701" t="s">
        <v>1263</v>
      </c>
      <c r="D701" t="s">
        <v>1263</v>
      </c>
      <c r="E701" t="s">
        <v>114</v>
      </c>
      <c r="F701" s="8">
        <v>699</v>
      </c>
    </row>
    <row r="702" spans="1:6" x14ac:dyDescent="0.25">
      <c r="A702" t="s">
        <v>3141</v>
      </c>
      <c r="B702" t="s">
        <v>1264</v>
      </c>
      <c r="C702" t="s">
        <v>1265</v>
      </c>
      <c r="D702" t="s">
        <v>1264</v>
      </c>
      <c r="E702" t="s">
        <v>114</v>
      </c>
      <c r="F702" s="8">
        <v>700</v>
      </c>
    </row>
    <row r="703" spans="1:6" x14ac:dyDescent="0.25">
      <c r="A703" t="s">
        <v>3142</v>
      </c>
      <c r="B703" t="s">
        <v>1266</v>
      </c>
      <c r="C703" t="s">
        <v>1266</v>
      </c>
      <c r="D703" t="s">
        <v>1266</v>
      </c>
      <c r="E703" t="s">
        <v>114</v>
      </c>
      <c r="F703" s="8">
        <v>701</v>
      </c>
    </row>
    <row r="704" spans="1:6" x14ac:dyDescent="0.25">
      <c r="A704" t="s">
        <v>3143</v>
      </c>
      <c r="B704" t="s">
        <v>1267</v>
      </c>
      <c r="C704" t="s">
        <v>1268</v>
      </c>
      <c r="D704" t="s">
        <v>4256</v>
      </c>
      <c r="E704" t="s">
        <v>114</v>
      </c>
      <c r="F704" s="8">
        <v>702</v>
      </c>
    </row>
    <row r="705" spans="1:6" x14ac:dyDescent="0.25">
      <c r="A705" t="s">
        <v>3144</v>
      </c>
      <c r="B705" t="s">
        <v>1269</v>
      </c>
      <c r="C705" t="s">
        <v>1269</v>
      </c>
      <c r="D705" t="s">
        <v>1269</v>
      </c>
      <c r="E705" t="s">
        <v>114</v>
      </c>
      <c r="F705" s="8">
        <v>703</v>
      </c>
    </row>
    <row r="706" spans="1:6" x14ac:dyDescent="0.25">
      <c r="A706" t="s">
        <v>3145</v>
      </c>
      <c r="B706" t="s">
        <v>1270</v>
      </c>
      <c r="C706" t="s">
        <v>1271</v>
      </c>
      <c r="D706" t="s">
        <v>1270</v>
      </c>
      <c r="E706" t="s">
        <v>114</v>
      </c>
      <c r="F706" s="8">
        <v>704</v>
      </c>
    </row>
    <row r="707" spans="1:6" x14ac:dyDescent="0.25">
      <c r="A707" t="s">
        <v>3146</v>
      </c>
      <c r="B707" t="s">
        <v>1272</v>
      </c>
      <c r="C707" t="s">
        <v>1272</v>
      </c>
      <c r="D707" t="s">
        <v>1272</v>
      </c>
      <c r="E707" t="s">
        <v>114</v>
      </c>
      <c r="F707" s="8">
        <v>705</v>
      </c>
    </row>
    <row r="708" spans="1:6" x14ac:dyDescent="0.25">
      <c r="A708" t="s">
        <v>3147</v>
      </c>
      <c r="B708" t="s">
        <v>1273</v>
      </c>
      <c r="C708" t="s">
        <v>1274</v>
      </c>
      <c r="D708" t="s">
        <v>1273</v>
      </c>
      <c r="E708" t="s">
        <v>114</v>
      </c>
      <c r="F708" s="8">
        <v>706</v>
      </c>
    </row>
    <row r="709" spans="1:6" x14ac:dyDescent="0.25">
      <c r="A709" t="s">
        <v>3148</v>
      </c>
      <c r="B709" t="s">
        <v>1275</v>
      </c>
      <c r="C709" t="s">
        <v>1275</v>
      </c>
      <c r="D709" t="s">
        <v>1275</v>
      </c>
      <c r="E709" t="s">
        <v>114</v>
      </c>
      <c r="F709" s="8">
        <v>707</v>
      </c>
    </row>
    <row r="710" spans="1:6" x14ac:dyDescent="0.25">
      <c r="A710" t="s">
        <v>3149</v>
      </c>
      <c r="B710" t="s">
        <v>1276</v>
      </c>
      <c r="C710" t="s">
        <v>1277</v>
      </c>
      <c r="D710" t="s">
        <v>1277</v>
      </c>
      <c r="E710" t="s">
        <v>114</v>
      </c>
      <c r="F710" s="8">
        <v>708</v>
      </c>
    </row>
    <row r="711" spans="1:6" x14ac:dyDescent="0.25">
      <c r="A711" t="s">
        <v>3150</v>
      </c>
      <c r="B711" t="s">
        <v>1278</v>
      </c>
      <c r="C711" t="s">
        <v>1278</v>
      </c>
      <c r="D711" t="s">
        <v>4257</v>
      </c>
      <c r="E711" t="s">
        <v>114</v>
      </c>
      <c r="F711" s="8">
        <v>709</v>
      </c>
    </row>
    <row r="712" spans="1:6" x14ac:dyDescent="0.25">
      <c r="A712" t="s">
        <v>3151</v>
      </c>
      <c r="B712" t="s">
        <v>1279</v>
      </c>
      <c r="C712" t="s">
        <v>1280</v>
      </c>
      <c r="D712" t="s">
        <v>1280</v>
      </c>
      <c r="E712" t="s">
        <v>114</v>
      </c>
      <c r="F712" s="8">
        <v>710</v>
      </c>
    </row>
    <row r="713" spans="1:6" x14ac:dyDescent="0.25">
      <c r="A713" t="s">
        <v>3152</v>
      </c>
      <c r="B713" t="s">
        <v>1281</v>
      </c>
      <c r="C713" t="s">
        <v>1282</v>
      </c>
      <c r="D713" t="s">
        <v>1282</v>
      </c>
      <c r="E713" t="s">
        <v>114</v>
      </c>
      <c r="F713" s="8">
        <v>711</v>
      </c>
    </row>
    <row r="714" spans="1:6" x14ac:dyDescent="0.25">
      <c r="A714" t="s">
        <v>3153</v>
      </c>
      <c r="B714" t="s">
        <v>1283</v>
      </c>
      <c r="C714" t="s">
        <v>1284</v>
      </c>
      <c r="D714" t="s">
        <v>4258</v>
      </c>
      <c r="E714" t="s">
        <v>114</v>
      </c>
      <c r="F714" s="8">
        <v>712</v>
      </c>
    </row>
    <row r="715" spans="1:6" x14ac:dyDescent="0.25">
      <c r="A715" t="s">
        <v>3154</v>
      </c>
      <c r="B715" t="s">
        <v>1285</v>
      </c>
      <c r="C715" t="s">
        <v>1286</v>
      </c>
      <c r="D715" t="s">
        <v>1286</v>
      </c>
      <c r="E715" t="s">
        <v>114</v>
      </c>
      <c r="F715" s="8">
        <v>713</v>
      </c>
    </row>
    <row r="716" spans="1:6" x14ac:dyDescent="0.25">
      <c r="A716" t="s">
        <v>3155</v>
      </c>
      <c r="B716" t="s">
        <v>4946</v>
      </c>
      <c r="C716" t="s">
        <v>4947</v>
      </c>
      <c r="D716" t="s">
        <v>4259</v>
      </c>
      <c r="E716" t="s">
        <v>114</v>
      </c>
      <c r="F716" s="8">
        <v>714</v>
      </c>
    </row>
    <row r="717" spans="1:6" x14ac:dyDescent="0.25">
      <c r="A717" t="s">
        <v>3156</v>
      </c>
      <c r="B717" t="s">
        <v>1287</v>
      </c>
      <c r="C717" t="s">
        <v>1288</v>
      </c>
      <c r="D717" t="s">
        <v>1288</v>
      </c>
      <c r="E717" t="s">
        <v>114</v>
      </c>
      <c r="F717" s="8">
        <v>715</v>
      </c>
    </row>
    <row r="718" spans="1:6" x14ac:dyDescent="0.25">
      <c r="A718" t="s">
        <v>3157</v>
      </c>
      <c r="B718" t="s">
        <v>1289</v>
      </c>
      <c r="C718" t="s">
        <v>1290</v>
      </c>
      <c r="D718" t="s">
        <v>4260</v>
      </c>
      <c r="E718" t="s">
        <v>114</v>
      </c>
      <c r="F718" s="8">
        <v>716</v>
      </c>
    </row>
    <row r="719" spans="1:6" x14ac:dyDescent="0.25">
      <c r="A719" t="s">
        <v>3158</v>
      </c>
      <c r="B719" t="s">
        <v>1291</v>
      </c>
      <c r="C719" t="s">
        <v>1292</v>
      </c>
      <c r="D719" t="s">
        <v>1292</v>
      </c>
      <c r="E719" t="s">
        <v>114</v>
      </c>
      <c r="F719" s="8">
        <v>717</v>
      </c>
    </row>
    <row r="720" spans="1:6" x14ac:dyDescent="0.25">
      <c r="A720" t="s">
        <v>3158</v>
      </c>
      <c r="B720" t="s">
        <v>1293</v>
      </c>
      <c r="C720" t="s">
        <v>1294</v>
      </c>
      <c r="D720" t="s">
        <v>4261</v>
      </c>
      <c r="E720" t="s">
        <v>114</v>
      </c>
      <c r="F720" s="8">
        <v>718</v>
      </c>
    </row>
    <row r="721" spans="1:6" x14ac:dyDescent="0.25">
      <c r="A721" t="s">
        <v>3159</v>
      </c>
      <c r="B721" t="s">
        <v>1295</v>
      </c>
      <c r="C721" t="s">
        <v>1295</v>
      </c>
      <c r="D721" t="s">
        <v>1295</v>
      </c>
      <c r="E721" t="s">
        <v>114</v>
      </c>
      <c r="F721" s="8">
        <v>719</v>
      </c>
    </row>
    <row r="722" spans="1:6" x14ac:dyDescent="0.25">
      <c r="A722" t="s">
        <v>3160</v>
      </c>
      <c r="B722" t="s">
        <v>1296</v>
      </c>
      <c r="C722" t="s">
        <v>1296</v>
      </c>
      <c r="D722" t="s">
        <v>1296</v>
      </c>
      <c r="E722" t="s">
        <v>114</v>
      </c>
      <c r="F722" s="8">
        <v>720</v>
      </c>
    </row>
    <row r="723" spans="1:6" x14ac:dyDescent="0.25">
      <c r="A723" t="s">
        <v>3161</v>
      </c>
      <c r="B723" t="s">
        <v>1297</v>
      </c>
      <c r="C723" t="s">
        <v>1298</v>
      </c>
      <c r="D723" t="s">
        <v>1297</v>
      </c>
      <c r="E723" t="s">
        <v>114</v>
      </c>
      <c r="F723" s="8">
        <v>721</v>
      </c>
    </row>
    <row r="724" spans="1:6" x14ac:dyDescent="0.25">
      <c r="A724" t="s">
        <v>3162</v>
      </c>
      <c r="B724" t="s">
        <v>1299</v>
      </c>
      <c r="C724" t="s">
        <v>1300</v>
      </c>
      <c r="D724" t="s">
        <v>1299</v>
      </c>
      <c r="E724" t="s">
        <v>114</v>
      </c>
      <c r="F724" s="8">
        <v>722</v>
      </c>
    </row>
    <row r="725" spans="1:6" x14ac:dyDescent="0.25">
      <c r="A725" t="s">
        <v>3163</v>
      </c>
      <c r="B725" t="s">
        <v>1301</v>
      </c>
      <c r="C725" t="s">
        <v>1302</v>
      </c>
      <c r="D725" t="s">
        <v>4262</v>
      </c>
      <c r="E725" t="s">
        <v>114</v>
      </c>
      <c r="F725" s="8">
        <v>723</v>
      </c>
    </row>
    <row r="726" spans="1:6" x14ac:dyDescent="0.25">
      <c r="A726" t="s">
        <v>3164</v>
      </c>
      <c r="B726" t="s">
        <v>1303</v>
      </c>
      <c r="C726" t="s">
        <v>1303</v>
      </c>
      <c r="D726" t="s">
        <v>4263</v>
      </c>
      <c r="E726" t="s">
        <v>114</v>
      </c>
      <c r="F726" s="8">
        <v>724</v>
      </c>
    </row>
    <row r="727" spans="1:6" x14ac:dyDescent="0.25">
      <c r="A727" s="2">
        <v>96639</v>
      </c>
      <c r="B727" t="s">
        <v>1304</v>
      </c>
      <c r="C727" t="s">
        <v>1304</v>
      </c>
      <c r="D727" t="s">
        <v>1304</v>
      </c>
      <c r="E727" t="s">
        <v>114</v>
      </c>
      <c r="F727" s="8">
        <v>725</v>
      </c>
    </row>
    <row r="728" spans="1:6" x14ac:dyDescent="0.25">
      <c r="A728" t="s">
        <v>3165</v>
      </c>
      <c r="B728" t="s">
        <v>1305</v>
      </c>
      <c r="C728" t="s">
        <v>1305</v>
      </c>
      <c r="D728" t="s">
        <v>1305</v>
      </c>
      <c r="E728" t="s">
        <v>114</v>
      </c>
      <c r="F728" s="8">
        <v>726</v>
      </c>
    </row>
    <row r="729" spans="1:6" x14ac:dyDescent="0.25">
      <c r="A729" t="s">
        <v>3166</v>
      </c>
      <c r="B729" t="s">
        <v>1306</v>
      </c>
      <c r="C729" t="s">
        <v>1306</v>
      </c>
      <c r="D729" t="s">
        <v>1306</v>
      </c>
      <c r="E729" t="s">
        <v>114</v>
      </c>
      <c r="F729" s="8">
        <v>727</v>
      </c>
    </row>
    <row r="730" spans="1:6" x14ac:dyDescent="0.25">
      <c r="A730" t="s">
        <v>3167</v>
      </c>
      <c r="B730" t="s">
        <v>1307</v>
      </c>
      <c r="C730" t="s">
        <v>1308</v>
      </c>
      <c r="D730" t="s">
        <v>1307</v>
      </c>
      <c r="E730" t="s">
        <v>114</v>
      </c>
      <c r="F730" s="8">
        <v>728</v>
      </c>
    </row>
    <row r="731" spans="1:6" x14ac:dyDescent="0.25">
      <c r="A731" t="s">
        <v>3168</v>
      </c>
      <c r="B731" t="s">
        <v>1309</v>
      </c>
      <c r="C731" t="s">
        <v>1310</v>
      </c>
      <c r="D731" t="s">
        <v>1310</v>
      </c>
      <c r="E731" t="s">
        <v>114</v>
      </c>
      <c r="F731" s="8">
        <v>729</v>
      </c>
    </row>
    <row r="732" spans="1:6" x14ac:dyDescent="0.25">
      <c r="A732" t="s">
        <v>3169</v>
      </c>
      <c r="B732" t="s">
        <v>1311</v>
      </c>
      <c r="C732" t="s">
        <v>1311</v>
      </c>
      <c r="D732" t="s">
        <v>1311</v>
      </c>
      <c r="E732" t="s">
        <v>114</v>
      </c>
      <c r="F732" s="8">
        <v>730</v>
      </c>
    </row>
    <row r="733" spans="1:6" x14ac:dyDescent="0.25">
      <c r="A733" t="s">
        <v>3170</v>
      </c>
      <c r="B733" t="s">
        <v>1312</v>
      </c>
      <c r="C733" t="s">
        <v>1312</v>
      </c>
      <c r="D733" t="s">
        <v>1312</v>
      </c>
      <c r="E733" t="s">
        <v>114</v>
      </c>
      <c r="F733" s="8">
        <v>731</v>
      </c>
    </row>
    <row r="734" spans="1:6" x14ac:dyDescent="0.25">
      <c r="A734" t="s">
        <v>3171</v>
      </c>
      <c r="B734" t="s">
        <v>1313</v>
      </c>
      <c r="C734" t="s">
        <v>1313</v>
      </c>
      <c r="D734" t="s">
        <v>1313</v>
      </c>
      <c r="E734" t="s">
        <v>114</v>
      </c>
      <c r="F734" s="8">
        <v>732</v>
      </c>
    </row>
    <row r="735" spans="1:6" x14ac:dyDescent="0.25">
      <c r="A735" t="s">
        <v>3172</v>
      </c>
      <c r="B735" t="s">
        <v>1314</v>
      </c>
      <c r="C735" t="s">
        <v>1314</v>
      </c>
      <c r="D735" t="s">
        <v>1314</v>
      </c>
      <c r="E735" t="s">
        <v>114</v>
      </c>
      <c r="F735" s="8">
        <v>733</v>
      </c>
    </row>
    <row r="736" spans="1:6" x14ac:dyDescent="0.25">
      <c r="A736" t="s">
        <v>3173</v>
      </c>
      <c r="B736" t="s">
        <v>1315</v>
      </c>
      <c r="C736" t="s">
        <v>1316</v>
      </c>
      <c r="D736" t="s">
        <v>1315</v>
      </c>
      <c r="E736" t="s">
        <v>114</v>
      </c>
      <c r="F736" s="8">
        <v>734</v>
      </c>
    </row>
    <row r="737" spans="1:6" x14ac:dyDescent="0.25">
      <c r="A737" t="s">
        <v>3174</v>
      </c>
      <c r="B737" t="s">
        <v>1317</v>
      </c>
      <c r="C737" t="s">
        <v>1318</v>
      </c>
      <c r="D737" t="s">
        <v>4264</v>
      </c>
      <c r="E737" t="s">
        <v>114</v>
      </c>
      <c r="F737" s="8">
        <v>735</v>
      </c>
    </row>
    <row r="738" spans="1:6" x14ac:dyDescent="0.25">
      <c r="A738" t="s">
        <v>3175</v>
      </c>
      <c r="B738" t="s">
        <v>1319</v>
      </c>
      <c r="C738" t="s">
        <v>1320</v>
      </c>
      <c r="D738" t="s">
        <v>4265</v>
      </c>
      <c r="E738" t="s">
        <v>114</v>
      </c>
      <c r="F738" s="8">
        <v>736</v>
      </c>
    </row>
    <row r="739" spans="1:6" x14ac:dyDescent="0.25">
      <c r="A739" t="s">
        <v>3176</v>
      </c>
      <c r="B739" t="s">
        <v>1321</v>
      </c>
      <c r="C739" t="s">
        <v>1322</v>
      </c>
      <c r="D739" t="s">
        <v>4266</v>
      </c>
      <c r="E739" t="s">
        <v>114</v>
      </c>
      <c r="F739" s="8">
        <v>737</v>
      </c>
    </row>
    <row r="740" spans="1:6" x14ac:dyDescent="0.25">
      <c r="A740" t="s">
        <v>3177</v>
      </c>
      <c r="B740" t="s">
        <v>1323</v>
      </c>
      <c r="C740" t="s">
        <v>1324</v>
      </c>
      <c r="D740" t="s">
        <v>1323</v>
      </c>
      <c r="E740" t="s">
        <v>114</v>
      </c>
      <c r="F740" s="8">
        <v>738</v>
      </c>
    </row>
    <row r="741" spans="1:6" x14ac:dyDescent="0.25">
      <c r="A741" s="2">
        <v>364823</v>
      </c>
      <c r="B741" t="s">
        <v>1325</v>
      </c>
      <c r="C741" t="s">
        <v>1326</v>
      </c>
      <c r="D741" t="s">
        <v>1325</v>
      </c>
      <c r="E741" t="s">
        <v>114</v>
      </c>
      <c r="F741" s="8">
        <v>739</v>
      </c>
    </row>
    <row r="742" spans="1:6" x14ac:dyDescent="0.25">
      <c r="A742" t="s">
        <v>3178</v>
      </c>
      <c r="B742" t="s">
        <v>1327</v>
      </c>
      <c r="C742" t="s">
        <v>1328</v>
      </c>
      <c r="D742" t="s">
        <v>1327</v>
      </c>
      <c r="E742" t="s">
        <v>114</v>
      </c>
      <c r="F742" s="8">
        <v>740</v>
      </c>
    </row>
    <row r="743" spans="1:6" x14ac:dyDescent="0.25">
      <c r="A743" t="s">
        <v>3179</v>
      </c>
      <c r="B743" t="s">
        <v>1329</v>
      </c>
      <c r="C743" t="s">
        <v>1330</v>
      </c>
      <c r="D743" t="s">
        <v>4267</v>
      </c>
      <c r="E743" t="s">
        <v>114</v>
      </c>
      <c r="F743" s="8">
        <v>741</v>
      </c>
    </row>
    <row r="744" spans="1:6" x14ac:dyDescent="0.25">
      <c r="A744" t="s">
        <v>3180</v>
      </c>
      <c r="B744" t="s">
        <v>1331</v>
      </c>
      <c r="C744" t="s">
        <v>1332</v>
      </c>
      <c r="D744" t="s">
        <v>1331</v>
      </c>
      <c r="E744" t="s">
        <v>114</v>
      </c>
      <c r="F744" s="8">
        <v>742</v>
      </c>
    </row>
    <row r="745" spans="1:6" x14ac:dyDescent="0.25">
      <c r="A745" t="s">
        <v>3181</v>
      </c>
      <c r="B745" t="s">
        <v>1333</v>
      </c>
      <c r="C745" t="s">
        <v>1334</v>
      </c>
      <c r="D745" t="s">
        <v>4268</v>
      </c>
      <c r="E745" t="s">
        <v>114</v>
      </c>
      <c r="F745" s="8">
        <v>743</v>
      </c>
    </row>
    <row r="746" spans="1:6" x14ac:dyDescent="0.25">
      <c r="A746" t="s">
        <v>3182</v>
      </c>
      <c r="B746" t="s">
        <v>1335</v>
      </c>
      <c r="C746" t="s">
        <v>1336</v>
      </c>
      <c r="D746" t="s">
        <v>1335</v>
      </c>
      <c r="E746" t="s">
        <v>114</v>
      </c>
      <c r="F746" s="8">
        <v>744</v>
      </c>
    </row>
    <row r="747" spans="1:6" x14ac:dyDescent="0.25">
      <c r="A747" t="s">
        <v>3183</v>
      </c>
      <c r="B747" t="s">
        <v>1337</v>
      </c>
      <c r="C747" t="s">
        <v>1338</v>
      </c>
      <c r="D747" t="s">
        <v>4269</v>
      </c>
      <c r="E747" t="s">
        <v>114</v>
      </c>
      <c r="F747" s="8">
        <v>745</v>
      </c>
    </row>
    <row r="748" spans="1:6" x14ac:dyDescent="0.25">
      <c r="A748" t="s">
        <v>3184</v>
      </c>
      <c r="B748" t="s">
        <v>1339</v>
      </c>
      <c r="C748" t="s">
        <v>1340</v>
      </c>
      <c r="D748" t="s">
        <v>4270</v>
      </c>
      <c r="E748" t="s">
        <v>114</v>
      </c>
      <c r="F748" s="8">
        <v>746</v>
      </c>
    </row>
    <row r="749" spans="1:6" x14ac:dyDescent="0.25">
      <c r="A749" t="s">
        <v>3185</v>
      </c>
      <c r="B749" t="s">
        <v>1341</v>
      </c>
      <c r="C749" t="s">
        <v>1342</v>
      </c>
      <c r="D749" t="s">
        <v>4271</v>
      </c>
      <c r="E749" t="s">
        <v>114</v>
      </c>
      <c r="F749" s="8">
        <v>747</v>
      </c>
    </row>
    <row r="750" spans="1:6" x14ac:dyDescent="0.25">
      <c r="A750" t="s">
        <v>3186</v>
      </c>
      <c r="B750" t="s">
        <v>1343</v>
      </c>
      <c r="C750" t="s">
        <v>1344</v>
      </c>
      <c r="D750" t="s">
        <v>4272</v>
      </c>
      <c r="E750" t="s">
        <v>114</v>
      </c>
      <c r="F750" s="8">
        <v>748</v>
      </c>
    </row>
    <row r="751" spans="1:6" x14ac:dyDescent="0.25">
      <c r="A751" t="s">
        <v>1789</v>
      </c>
      <c r="B751" t="s">
        <v>1345</v>
      </c>
      <c r="C751" t="s">
        <v>1346</v>
      </c>
      <c r="D751" t="s">
        <v>4273</v>
      </c>
      <c r="E751" t="s">
        <v>114</v>
      </c>
      <c r="F751" s="8">
        <v>749</v>
      </c>
    </row>
    <row r="752" spans="1:6" x14ac:dyDescent="0.25">
      <c r="A752" t="s">
        <v>3187</v>
      </c>
      <c r="B752" t="s">
        <v>1347</v>
      </c>
      <c r="C752" t="s">
        <v>1348</v>
      </c>
      <c r="D752" t="s">
        <v>1347</v>
      </c>
      <c r="E752" t="s">
        <v>114</v>
      </c>
      <c r="F752" s="8">
        <v>750</v>
      </c>
    </row>
    <row r="753" spans="1:6" x14ac:dyDescent="0.25">
      <c r="A753" t="s">
        <v>3188</v>
      </c>
      <c r="B753" t="s">
        <v>1349</v>
      </c>
      <c r="C753" t="s">
        <v>1350</v>
      </c>
      <c r="D753" t="s">
        <v>1349</v>
      </c>
      <c r="E753" t="s">
        <v>114</v>
      </c>
      <c r="F753" s="8">
        <v>751</v>
      </c>
    </row>
    <row r="754" spans="1:6" x14ac:dyDescent="0.25">
      <c r="A754" t="s">
        <v>3189</v>
      </c>
      <c r="B754" t="s">
        <v>1351</v>
      </c>
      <c r="C754" t="s">
        <v>1352</v>
      </c>
      <c r="D754" t="s">
        <v>4274</v>
      </c>
      <c r="E754" t="s">
        <v>114</v>
      </c>
      <c r="F754" s="8">
        <v>752</v>
      </c>
    </row>
    <row r="755" spans="1:6" x14ac:dyDescent="0.25">
      <c r="A755" t="s">
        <v>3190</v>
      </c>
      <c r="B755" t="s">
        <v>1353</v>
      </c>
      <c r="C755" t="s">
        <v>1354</v>
      </c>
      <c r="D755" t="s">
        <v>1353</v>
      </c>
      <c r="E755" t="s">
        <v>114</v>
      </c>
      <c r="F755" s="8">
        <v>753</v>
      </c>
    </row>
    <row r="756" spans="1:6" x14ac:dyDescent="0.25">
      <c r="A756" t="s">
        <v>3191</v>
      </c>
      <c r="B756" t="s">
        <v>1355</v>
      </c>
      <c r="C756" t="s">
        <v>1356</v>
      </c>
      <c r="D756" t="s">
        <v>1355</v>
      </c>
      <c r="E756" t="s">
        <v>114</v>
      </c>
      <c r="F756" s="8">
        <v>754</v>
      </c>
    </row>
    <row r="757" spans="1:6" x14ac:dyDescent="0.25">
      <c r="A757" t="s">
        <v>3192</v>
      </c>
      <c r="B757" t="s">
        <v>1357</v>
      </c>
      <c r="C757" t="s">
        <v>1357</v>
      </c>
      <c r="D757" t="s">
        <v>1357</v>
      </c>
      <c r="E757" t="s">
        <v>114</v>
      </c>
      <c r="F757" s="8">
        <v>755</v>
      </c>
    </row>
    <row r="758" spans="1:6" x14ac:dyDescent="0.25">
      <c r="A758" t="s">
        <v>3193</v>
      </c>
      <c r="B758" t="s">
        <v>1358</v>
      </c>
      <c r="C758" t="s">
        <v>1359</v>
      </c>
      <c r="D758" t="s">
        <v>1358</v>
      </c>
      <c r="E758" t="s">
        <v>114</v>
      </c>
      <c r="F758" s="8">
        <v>756</v>
      </c>
    </row>
    <row r="759" spans="1:6" x14ac:dyDescent="0.25">
      <c r="A759" t="s">
        <v>3194</v>
      </c>
      <c r="B759" t="s">
        <v>1360</v>
      </c>
      <c r="C759" t="s">
        <v>1361</v>
      </c>
      <c r="D759" t="s">
        <v>1360</v>
      </c>
      <c r="E759" t="s">
        <v>114</v>
      </c>
      <c r="F759" s="8">
        <v>757</v>
      </c>
    </row>
    <row r="760" spans="1:6" x14ac:dyDescent="0.25">
      <c r="A760" t="s">
        <v>3195</v>
      </c>
      <c r="B760" t="s">
        <v>1362</v>
      </c>
      <c r="C760" t="s">
        <v>1362</v>
      </c>
      <c r="D760" t="s">
        <v>1362</v>
      </c>
      <c r="E760" t="s">
        <v>114</v>
      </c>
      <c r="F760" s="8">
        <v>758</v>
      </c>
    </row>
    <row r="761" spans="1:6" x14ac:dyDescent="0.25">
      <c r="A761" t="s">
        <v>3196</v>
      </c>
      <c r="B761" t="s">
        <v>1363</v>
      </c>
      <c r="C761" t="s">
        <v>1364</v>
      </c>
      <c r="D761" t="s">
        <v>1363</v>
      </c>
      <c r="E761" t="s">
        <v>114</v>
      </c>
      <c r="F761" s="8">
        <v>759</v>
      </c>
    </row>
    <row r="762" spans="1:6" x14ac:dyDescent="0.25">
      <c r="A762" t="s">
        <v>3197</v>
      </c>
      <c r="B762" t="s">
        <v>1365</v>
      </c>
      <c r="C762" t="s">
        <v>1366</v>
      </c>
      <c r="D762" t="s">
        <v>1365</v>
      </c>
      <c r="E762" t="s">
        <v>114</v>
      </c>
      <c r="F762" s="8">
        <v>760</v>
      </c>
    </row>
    <row r="763" spans="1:6" x14ac:dyDescent="0.25">
      <c r="A763" s="2">
        <v>268728</v>
      </c>
      <c r="B763" t="s">
        <v>1367</v>
      </c>
      <c r="C763" t="s">
        <v>1368</v>
      </c>
      <c r="D763" t="s">
        <v>1368</v>
      </c>
      <c r="E763" t="s">
        <v>114</v>
      </c>
      <c r="F763" s="8">
        <v>761</v>
      </c>
    </row>
    <row r="764" spans="1:6" x14ac:dyDescent="0.25">
      <c r="A764" t="s">
        <v>3198</v>
      </c>
      <c r="B764" t="s">
        <v>1369</v>
      </c>
      <c r="C764" t="s">
        <v>1370</v>
      </c>
      <c r="D764" t="s">
        <v>1369</v>
      </c>
      <c r="E764" t="s">
        <v>114</v>
      </c>
      <c r="F764" s="8">
        <v>762</v>
      </c>
    </row>
    <row r="765" spans="1:6" x14ac:dyDescent="0.25">
      <c r="A765" t="s">
        <v>3199</v>
      </c>
      <c r="B765" t="s">
        <v>1371</v>
      </c>
      <c r="C765" t="s">
        <v>1372</v>
      </c>
      <c r="D765" t="s">
        <v>1371</v>
      </c>
      <c r="E765" t="s">
        <v>114</v>
      </c>
      <c r="F765" s="8">
        <v>763</v>
      </c>
    </row>
    <row r="766" spans="1:6" x14ac:dyDescent="0.25">
      <c r="A766" t="s">
        <v>3200</v>
      </c>
      <c r="B766" t="s">
        <v>1373</v>
      </c>
      <c r="C766" t="s">
        <v>1374</v>
      </c>
      <c r="D766" t="s">
        <v>1373</v>
      </c>
      <c r="E766" t="s">
        <v>114</v>
      </c>
      <c r="F766" s="8">
        <v>764</v>
      </c>
    </row>
    <row r="767" spans="1:6" x14ac:dyDescent="0.25">
      <c r="A767" t="s">
        <v>3201</v>
      </c>
      <c r="B767" t="s">
        <v>1375</v>
      </c>
      <c r="C767" t="s">
        <v>1376</v>
      </c>
      <c r="D767" t="s">
        <v>4275</v>
      </c>
      <c r="E767" t="s">
        <v>114</v>
      </c>
      <c r="F767" s="8">
        <v>765</v>
      </c>
    </row>
    <row r="768" spans="1:6" x14ac:dyDescent="0.25">
      <c r="A768" t="s">
        <v>2682</v>
      </c>
      <c r="B768" t="s">
        <v>1377</v>
      </c>
      <c r="C768" t="s">
        <v>1378</v>
      </c>
      <c r="D768" t="s">
        <v>4276</v>
      </c>
      <c r="E768" t="s">
        <v>114</v>
      </c>
      <c r="F768" s="8">
        <v>766</v>
      </c>
    </row>
    <row r="769" spans="1:6" x14ac:dyDescent="0.25">
      <c r="A769" t="s">
        <v>3202</v>
      </c>
      <c r="B769" t="s">
        <v>1379</v>
      </c>
      <c r="C769" t="s">
        <v>1380</v>
      </c>
      <c r="D769" t="s">
        <v>4277</v>
      </c>
      <c r="E769" t="s">
        <v>114</v>
      </c>
      <c r="F769" s="8">
        <v>767</v>
      </c>
    </row>
    <row r="770" spans="1:6" x14ac:dyDescent="0.25">
      <c r="A770" t="s">
        <v>3203</v>
      </c>
      <c r="B770" t="s">
        <v>1381</v>
      </c>
      <c r="C770" t="s">
        <v>1382</v>
      </c>
      <c r="D770" t="s">
        <v>4278</v>
      </c>
      <c r="E770" t="s">
        <v>114</v>
      </c>
      <c r="F770" s="8">
        <v>768</v>
      </c>
    </row>
    <row r="771" spans="1:6" x14ac:dyDescent="0.25">
      <c r="A771" t="s">
        <v>3204</v>
      </c>
      <c r="B771" t="s">
        <v>1383</v>
      </c>
      <c r="C771" t="s">
        <v>1384</v>
      </c>
      <c r="D771" t="s">
        <v>1384</v>
      </c>
      <c r="E771" t="s">
        <v>114</v>
      </c>
      <c r="F771" s="8">
        <v>769</v>
      </c>
    </row>
    <row r="772" spans="1:6" x14ac:dyDescent="0.25">
      <c r="A772" t="s">
        <v>3205</v>
      </c>
      <c r="B772" t="s">
        <v>1385</v>
      </c>
      <c r="C772" t="s">
        <v>1386</v>
      </c>
      <c r="D772" t="s">
        <v>4279</v>
      </c>
      <c r="E772" t="s">
        <v>114</v>
      </c>
      <c r="F772" s="8">
        <v>770</v>
      </c>
    </row>
    <row r="773" spans="1:6" x14ac:dyDescent="0.25">
      <c r="A773" t="s">
        <v>3206</v>
      </c>
      <c r="B773" t="s">
        <v>1387</v>
      </c>
      <c r="C773" t="s">
        <v>1388</v>
      </c>
      <c r="D773" t="s">
        <v>4280</v>
      </c>
      <c r="E773" t="s">
        <v>114</v>
      </c>
      <c r="F773" s="8">
        <v>771</v>
      </c>
    </row>
    <row r="774" spans="1:6" x14ac:dyDescent="0.25">
      <c r="A774" t="s">
        <v>3207</v>
      </c>
      <c r="B774" t="s">
        <v>1389</v>
      </c>
      <c r="C774" t="s">
        <v>1390</v>
      </c>
      <c r="D774" t="s">
        <v>1389</v>
      </c>
      <c r="E774" t="s">
        <v>114</v>
      </c>
      <c r="F774" s="8">
        <v>772</v>
      </c>
    </row>
    <row r="775" spans="1:6" x14ac:dyDescent="0.25">
      <c r="A775" t="s">
        <v>3208</v>
      </c>
      <c r="B775" t="s">
        <v>1391</v>
      </c>
      <c r="C775" t="s">
        <v>1392</v>
      </c>
      <c r="D775" t="s">
        <v>4281</v>
      </c>
      <c r="E775" t="s">
        <v>114</v>
      </c>
      <c r="F775" s="8">
        <v>773</v>
      </c>
    </row>
    <row r="776" spans="1:6" x14ac:dyDescent="0.25">
      <c r="A776" t="s">
        <v>3209</v>
      </c>
      <c r="B776" t="s">
        <v>1393</v>
      </c>
      <c r="C776" t="s">
        <v>1394</v>
      </c>
      <c r="D776" t="s">
        <v>1393</v>
      </c>
      <c r="E776" t="s">
        <v>114</v>
      </c>
      <c r="F776" s="8">
        <v>774</v>
      </c>
    </row>
    <row r="777" spans="1:6" x14ac:dyDescent="0.25">
      <c r="A777" t="s">
        <v>3210</v>
      </c>
      <c r="B777" t="s">
        <v>1395</v>
      </c>
      <c r="C777" t="s">
        <v>1396</v>
      </c>
      <c r="D777" t="s">
        <v>1395</v>
      </c>
      <c r="E777" t="s">
        <v>114</v>
      </c>
      <c r="F777" s="8">
        <v>775</v>
      </c>
    </row>
    <row r="778" spans="1:6" x14ac:dyDescent="0.25">
      <c r="A778" t="s">
        <v>3211</v>
      </c>
      <c r="B778" t="s">
        <v>4948</v>
      </c>
      <c r="C778" t="s">
        <v>1397</v>
      </c>
      <c r="D778" t="s">
        <v>4282</v>
      </c>
      <c r="E778" t="s">
        <v>114</v>
      </c>
      <c r="F778" s="8">
        <v>776</v>
      </c>
    </row>
    <row r="779" spans="1:6" x14ac:dyDescent="0.25">
      <c r="A779" t="s">
        <v>3212</v>
      </c>
      <c r="B779" t="s">
        <v>1398</v>
      </c>
      <c r="C779" t="s">
        <v>1399</v>
      </c>
      <c r="D779" t="s">
        <v>4283</v>
      </c>
      <c r="E779" t="s">
        <v>114</v>
      </c>
      <c r="F779" s="8">
        <v>777</v>
      </c>
    </row>
    <row r="780" spans="1:6" x14ac:dyDescent="0.25">
      <c r="A780" t="s">
        <v>3213</v>
      </c>
      <c r="B780" t="s">
        <v>1400</v>
      </c>
      <c r="C780" t="s">
        <v>1401</v>
      </c>
      <c r="D780" t="s">
        <v>4284</v>
      </c>
      <c r="E780" t="s">
        <v>114</v>
      </c>
      <c r="F780" s="8">
        <v>778</v>
      </c>
    </row>
    <row r="781" spans="1:6" x14ac:dyDescent="0.25">
      <c r="A781" t="s">
        <v>3214</v>
      </c>
      <c r="B781" t="s">
        <v>1402</v>
      </c>
      <c r="C781" t="s">
        <v>1403</v>
      </c>
      <c r="D781" t="s">
        <v>4285</v>
      </c>
      <c r="E781" t="s">
        <v>114</v>
      </c>
      <c r="F781" s="8">
        <v>779</v>
      </c>
    </row>
    <row r="782" spans="1:6" x14ac:dyDescent="0.25">
      <c r="A782" t="s">
        <v>3215</v>
      </c>
      <c r="B782" t="s">
        <v>1404</v>
      </c>
      <c r="C782" t="s">
        <v>1405</v>
      </c>
      <c r="D782" t="s">
        <v>1404</v>
      </c>
      <c r="E782" t="s">
        <v>114</v>
      </c>
      <c r="F782" s="8">
        <v>780</v>
      </c>
    </row>
    <row r="783" spans="1:6" x14ac:dyDescent="0.25">
      <c r="A783" t="s">
        <v>3216</v>
      </c>
      <c r="B783" t="s">
        <v>1406</v>
      </c>
      <c r="C783" t="s">
        <v>1407</v>
      </c>
      <c r="D783" t="s">
        <v>1406</v>
      </c>
      <c r="E783" t="s">
        <v>114</v>
      </c>
      <c r="F783" s="8">
        <v>781</v>
      </c>
    </row>
    <row r="784" spans="1:6" x14ac:dyDescent="0.25">
      <c r="A784" t="s">
        <v>3217</v>
      </c>
      <c r="B784" t="s">
        <v>1408</v>
      </c>
      <c r="C784" t="s">
        <v>1409</v>
      </c>
      <c r="D784" t="s">
        <v>1408</v>
      </c>
      <c r="E784" t="s">
        <v>114</v>
      </c>
      <c r="F784" s="8">
        <v>782</v>
      </c>
    </row>
    <row r="785" spans="1:6" x14ac:dyDescent="0.25">
      <c r="A785" t="s">
        <v>3218</v>
      </c>
      <c r="B785" t="s">
        <v>1410</v>
      </c>
      <c r="C785" t="s">
        <v>1411</v>
      </c>
      <c r="D785" t="s">
        <v>1410</v>
      </c>
      <c r="E785" t="s">
        <v>114</v>
      </c>
      <c r="F785" s="8">
        <v>783</v>
      </c>
    </row>
    <row r="786" spans="1:6" x14ac:dyDescent="0.25">
      <c r="A786" t="s">
        <v>3219</v>
      </c>
      <c r="B786" t="s">
        <v>1412</v>
      </c>
      <c r="C786" t="s">
        <v>1413</v>
      </c>
      <c r="D786" t="s">
        <v>4286</v>
      </c>
      <c r="E786" t="s">
        <v>114</v>
      </c>
      <c r="F786" s="8">
        <v>784</v>
      </c>
    </row>
    <row r="787" spans="1:6" x14ac:dyDescent="0.25">
      <c r="A787" t="s">
        <v>3220</v>
      </c>
      <c r="B787" t="s">
        <v>1414</v>
      </c>
      <c r="C787" t="s">
        <v>1415</v>
      </c>
      <c r="D787" t="s">
        <v>1414</v>
      </c>
      <c r="E787" t="s">
        <v>114</v>
      </c>
      <c r="F787" s="8">
        <v>785</v>
      </c>
    </row>
    <row r="788" spans="1:6" x14ac:dyDescent="0.25">
      <c r="A788" t="s">
        <v>3221</v>
      </c>
      <c r="B788" t="s">
        <v>1416</v>
      </c>
      <c r="C788" t="s">
        <v>1417</v>
      </c>
      <c r="D788" t="s">
        <v>4287</v>
      </c>
      <c r="E788" t="s">
        <v>114</v>
      </c>
      <c r="F788" s="8">
        <v>786</v>
      </c>
    </row>
    <row r="789" spans="1:6" x14ac:dyDescent="0.25">
      <c r="A789" t="s">
        <v>3222</v>
      </c>
      <c r="B789" t="s">
        <v>1418</v>
      </c>
      <c r="C789" t="s">
        <v>1418</v>
      </c>
      <c r="D789" t="s">
        <v>1418</v>
      </c>
      <c r="E789" t="s">
        <v>114</v>
      </c>
      <c r="F789" s="8">
        <v>787</v>
      </c>
    </row>
    <row r="790" spans="1:6" x14ac:dyDescent="0.25">
      <c r="A790" t="s">
        <v>3223</v>
      </c>
      <c r="B790" t="s">
        <v>1419</v>
      </c>
      <c r="C790" t="s">
        <v>1419</v>
      </c>
      <c r="D790" t="s">
        <v>1419</v>
      </c>
      <c r="E790" t="s">
        <v>114</v>
      </c>
      <c r="F790" s="8">
        <v>788</v>
      </c>
    </row>
    <row r="791" spans="1:6" x14ac:dyDescent="0.25">
      <c r="A791" t="s">
        <v>3224</v>
      </c>
      <c r="B791" t="s">
        <v>1420</v>
      </c>
      <c r="C791" t="s">
        <v>1420</v>
      </c>
      <c r="D791" t="s">
        <v>1420</v>
      </c>
      <c r="E791" t="s">
        <v>114</v>
      </c>
      <c r="F791" s="8">
        <v>789</v>
      </c>
    </row>
    <row r="792" spans="1:6" x14ac:dyDescent="0.25">
      <c r="A792" t="s">
        <v>3225</v>
      </c>
      <c r="B792" t="s">
        <v>1421</v>
      </c>
      <c r="C792" t="s">
        <v>1421</v>
      </c>
      <c r="D792" t="s">
        <v>1421</v>
      </c>
      <c r="E792" t="s">
        <v>114</v>
      </c>
      <c r="F792" s="8">
        <v>790</v>
      </c>
    </row>
    <row r="793" spans="1:6" x14ac:dyDescent="0.25">
      <c r="A793" t="s">
        <v>3226</v>
      </c>
      <c r="B793" t="s">
        <v>1422</v>
      </c>
      <c r="C793" t="s">
        <v>1422</v>
      </c>
      <c r="D793" t="s">
        <v>1422</v>
      </c>
      <c r="E793" t="s">
        <v>114</v>
      </c>
      <c r="F793" s="8">
        <v>791</v>
      </c>
    </row>
    <row r="794" spans="1:6" x14ac:dyDescent="0.25">
      <c r="A794" t="s">
        <v>3227</v>
      </c>
      <c r="B794" t="s">
        <v>1423</v>
      </c>
      <c r="C794" t="s">
        <v>1424</v>
      </c>
      <c r="D794" t="s">
        <v>1423</v>
      </c>
      <c r="E794" t="s">
        <v>114</v>
      </c>
      <c r="F794" s="8">
        <v>792</v>
      </c>
    </row>
    <row r="795" spans="1:6" x14ac:dyDescent="0.25">
      <c r="A795" t="s">
        <v>3228</v>
      </c>
      <c r="B795" t="s">
        <v>1425</v>
      </c>
      <c r="C795" t="s">
        <v>1426</v>
      </c>
      <c r="D795" t="s">
        <v>4288</v>
      </c>
      <c r="E795" t="s">
        <v>114</v>
      </c>
      <c r="F795" s="8">
        <v>793</v>
      </c>
    </row>
    <row r="796" spans="1:6" x14ac:dyDescent="0.25">
      <c r="A796" t="s">
        <v>3229</v>
      </c>
      <c r="B796" t="s">
        <v>1427</v>
      </c>
      <c r="C796" t="s">
        <v>1427</v>
      </c>
      <c r="D796" t="s">
        <v>4289</v>
      </c>
      <c r="E796" t="s">
        <v>114</v>
      </c>
      <c r="F796" s="8">
        <v>794</v>
      </c>
    </row>
    <row r="797" spans="1:6" x14ac:dyDescent="0.25">
      <c r="A797" t="s">
        <v>3230</v>
      </c>
      <c r="B797" t="s">
        <v>1428</v>
      </c>
      <c r="C797" t="s">
        <v>1428</v>
      </c>
      <c r="D797" t="s">
        <v>1428</v>
      </c>
      <c r="E797" t="s">
        <v>114</v>
      </c>
      <c r="F797" s="8">
        <v>795</v>
      </c>
    </row>
    <row r="798" spans="1:6" x14ac:dyDescent="0.25">
      <c r="A798" t="s">
        <v>3231</v>
      </c>
      <c r="B798" t="s">
        <v>1429</v>
      </c>
      <c r="C798" t="s">
        <v>1430</v>
      </c>
      <c r="D798" t="s">
        <v>4290</v>
      </c>
      <c r="E798" t="s">
        <v>114</v>
      </c>
      <c r="F798" s="8">
        <v>796</v>
      </c>
    </row>
    <row r="799" spans="1:6" x14ac:dyDescent="0.25">
      <c r="A799" t="s">
        <v>3232</v>
      </c>
      <c r="B799" t="s">
        <v>1431</v>
      </c>
      <c r="C799" t="s">
        <v>1432</v>
      </c>
      <c r="D799" t="s">
        <v>4291</v>
      </c>
      <c r="E799" t="s">
        <v>114</v>
      </c>
      <c r="F799" s="8">
        <v>797</v>
      </c>
    </row>
    <row r="800" spans="1:6" x14ac:dyDescent="0.25">
      <c r="A800" t="s">
        <v>3233</v>
      </c>
      <c r="B800" t="s">
        <v>1433</v>
      </c>
      <c r="C800" t="s">
        <v>1434</v>
      </c>
      <c r="D800" t="s">
        <v>4292</v>
      </c>
      <c r="E800" t="s">
        <v>114</v>
      </c>
      <c r="F800" s="8">
        <v>798</v>
      </c>
    </row>
    <row r="801" spans="1:6" x14ac:dyDescent="0.25">
      <c r="A801" t="s">
        <v>3234</v>
      </c>
      <c r="B801" t="s">
        <v>1435</v>
      </c>
      <c r="C801" t="s">
        <v>1436</v>
      </c>
      <c r="D801" t="s">
        <v>1436</v>
      </c>
      <c r="E801" t="s">
        <v>114</v>
      </c>
      <c r="F801" s="8">
        <v>799</v>
      </c>
    </row>
    <row r="802" spans="1:6" x14ac:dyDescent="0.25">
      <c r="A802" t="s">
        <v>3235</v>
      </c>
      <c r="B802" t="s">
        <v>1437</v>
      </c>
      <c r="C802" t="s">
        <v>1438</v>
      </c>
      <c r="D802" t="s">
        <v>4293</v>
      </c>
      <c r="E802" t="s">
        <v>114</v>
      </c>
      <c r="F802" s="8">
        <v>800</v>
      </c>
    </row>
    <row r="803" spans="1:6" x14ac:dyDescent="0.25">
      <c r="A803" t="s">
        <v>3236</v>
      </c>
      <c r="B803" t="s">
        <v>1439</v>
      </c>
      <c r="C803" t="s">
        <v>1440</v>
      </c>
      <c r="D803" t="s">
        <v>4294</v>
      </c>
      <c r="E803" t="s">
        <v>114</v>
      </c>
      <c r="F803" s="8">
        <v>801</v>
      </c>
    </row>
    <row r="804" spans="1:6" x14ac:dyDescent="0.25">
      <c r="A804" t="s">
        <v>3237</v>
      </c>
      <c r="B804" t="s">
        <v>1441</v>
      </c>
      <c r="C804" t="s">
        <v>1442</v>
      </c>
      <c r="D804" t="s">
        <v>4295</v>
      </c>
      <c r="E804" t="s">
        <v>114</v>
      </c>
      <c r="F804" s="8">
        <v>802</v>
      </c>
    </row>
    <row r="805" spans="1:6" x14ac:dyDescent="0.25">
      <c r="A805" t="s">
        <v>3238</v>
      </c>
      <c r="B805" t="s">
        <v>1443</v>
      </c>
      <c r="C805" t="s">
        <v>1444</v>
      </c>
      <c r="D805" t="s">
        <v>4296</v>
      </c>
      <c r="E805" t="s">
        <v>114</v>
      </c>
      <c r="F805" s="8">
        <v>803</v>
      </c>
    </row>
    <row r="806" spans="1:6" x14ac:dyDescent="0.25">
      <c r="A806" t="s">
        <v>3239</v>
      </c>
      <c r="B806" t="s">
        <v>1445</v>
      </c>
      <c r="C806" t="s">
        <v>1446</v>
      </c>
      <c r="D806" t="s">
        <v>4297</v>
      </c>
      <c r="E806" t="s">
        <v>114</v>
      </c>
      <c r="F806" s="8">
        <v>804</v>
      </c>
    </row>
    <row r="807" spans="1:6" x14ac:dyDescent="0.25">
      <c r="A807" t="s">
        <v>3240</v>
      </c>
      <c r="B807" t="s">
        <v>1447</v>
      </c>
      <c r="C807" t="s">
        <v>1448</v>
      </c>
      <c r="D807" t="s">
        <v>4298</v>
      </c>
      <c r="E807" t="s">
        <v>114</v>
      </c>
      <c r="F807" s="8">
        <v>805</v>
      </c>
    </row>
    <row r="808" spans="1:6" x14ac:dyDescent="0.25">
      <c r="A808" t="s">
        <v>3241</v>
      </c>
      <c r="B808" t="s">
        <v>1449</v>
      </c>
      <c r="C808" t="s">
        <v>1450</v>
      </c>
      <c r="D808" t="s">
        <v>4299</v>
      </c>
      <c r="E808" t="s">
        <v>114</v>
      </c>
      <c r="F808" s="8">
        <v>806</v>
      </c>
    </row>
    <row r="809" spans="1:6" x14ac:dyDescent="0.25">
      <c r="A809" t="s">
        <v>3242</v>
      </c>
      <c r="B809" t="s">
        <v>1451</v>
      </c>
      <c r="C809" t="s">
        <v>1452</v>
      </c>
      <c r="D809" t="s">
        <v>4300</v>
      </c>
      <c r="E809" t="s">
        <v>114</v>
      </c>
      <c r="F809" s="8">
        <v>807</v>
      </c>
    </row>
    <row r="810" spans="1:6" x14ac:dyDescent="0.25">
      <c r="A810" t="s">
        <v>3243</v>
      </c>
      <c r="B810" t="s">
        <v>1453</v>
      </c>
      <c r="C810" t="s">
        <v>1454</v>
      </c>
      <c r="D810" t="s">
        <v>1453</v>
      </c>
      <c r="E810" t="s">
        <v>114</v>
      </c>
      <c r="F810" s="8">
        <v>808</v>
      </c>
    </row>
    <row r="811" spans="1:6" x14ac:dyDescent="0.25">
      <c r="A811" t="s">
        <v>3244</v>
      </c>
      <c r="B811" t="s">
        <v>1455</v>
      </c>
      <c r="C811" t="s">
        <v>1455</v>
      </c>
      <c r="D811" t="s">
        <v>1455</v>
      </c>
      <c r="E811" t="s">
        <v>114</v>
      </c>
      <c r="F811" s="8">
        <v>809</v>
      </c>
    </row>
    <row r="812" spans="1:6" x14ac:dyDescent="0.25">
      <c r="A812" t="s">
        <v>3245</v>
      </c>
      <c r="B812" t="s">
        <v>1456</v>
      </c>
      <c r="C812" t="s">
        <v>1457</v>
      </c>
      <c r="D812" t="s">
        <v>4301</v>
      </c>
      <c r="E812" t="s">
        <v>114</v>
      </c>
      <c r="F812" s="8">
        <v>810</v>
      </c>
    </row>
    <row r="813" spans="1:6" x14ac:dyDescent="0.25">
      <c r="A813" t="s">
        <v>3246</v>
      </c>
      <c r="B813" t="s">
        <v>1458</v>
      </c>
      <c r="C813" t="s">
        <v>1459</v>
      </c>
      <c r="D813" t="s">
        <v>4302</v>
      </c>
      <c r="E813" t="s">
        <v>114</v>
      </c>
      <c r="F813" s="8">
        <v>811</v>
      </c>
    </row>
    <row r="814" spans="1:6" x14ac:dyDescent="0.25">
      <c r="A814" t="s">
        <v>3247</v>
      </c>
      <c r="B814" t="s">
        <v>1460</v>
      </c>
      <c r="C814" t="s">
        <v>1460</v>
      </c>
      <c r="D814" t="s">
        <v>1460</v>
      </c>
      <c r="E814" t="s">
        <v>114</v>
      </c>
      <c r="F814" s="8">
        <v>812</v>
      </c>
    </row>
    <row r="815" spans="1:6" x14ac:dyDescent="0.25">
      <c r="A815" t="s">
        <v>3248</v>
      </c>
      <c r="B815" t="s">
        <v>1461</v>
      </c>
      <c r="C815" t="s">
        <v>1462</v>
      </c>
      <c r="D815" t="s">
        <v>1461</v>
      </c>
      <c r="E815" t="s">
        <v>114</v>
      </c>
      <c r="F815" s="8">
        <v>813</v>
      </c>
    </row>
    <row r="816" spans="1:6" x14ac:dyDescent="0.25">
      <c r="A816" t="s">
        <v>3249</v>
      </c>
      <c r="B816" t="s">
        <v>1463</v>
      </c>
      <c r="C816" t="s">
        <v>1464</v>
      </c>
      <c r="D816" t="s">
        <v>4303</v>
      </c>
      <c r="E816" t="s">
        <v>114</v>
      </c>
      <c r="F816" s="8">
        <v>814</v>
      </c>
    </row>
    <row r="817" spans="1:6" x14ac:dyDescent="0.25">
      <c r="A817" t="s">
        <v>3250</v>
      </c>
      <c r="B817" t="s">
        <v>1465</v>
      </c>
      <c r="C817" t="s">
        <v>1466</v>
      </c>
      <c r="D817" t="s">
        <v>1466</v>
      </c>
      <c r="E817" t="s">
        <v>114</v>
      </c>
      <c r="F817" s="8">
        <v>815</v>
      </c>
    </row>
    <row r="818" spans="1:6" x14ac:dyDescent="0.25">
      <c r="A818" t="s">
        <v>3251</v>
      </c>
      <c r="B818" t="s">
        <v>1467</v>
      </c>
      <c r="C818" t="s">
        <v>1468</v>
      </c>
      <c r="D818" t="s">
        <v>4304</v>
      </c>
      <c r="E818" t="s">
        <v>114</v>
      </c>
      <c r="F818" s="8">
        <v>816</v>
      </c>
    </row>
    <row r="819" spans="1:6" x14ac:dyDescent="0.25">
      <c r="A819" t="s">
        <v>3252</v>
      </c>
      <c r="B819" t="s">
        <v>1469</v>
      </c>
      <c r="C819" t="s">
        <v>1470</v>
      </c>
      <c r="D819" t="s">
        <v>4305</v>
      </c>
      <c r="E819" t="s">
        <v>114</v>
      </c>
      <c r="F819" s="8">
        <v>817</v>
      </c>
    </row>
    <row r="820" spans="1:6" x14ac:dyDescent="0.25">
      <c r="A820" t="s">
        <v>3253</v>
      </c>
      <c r="B820" t="s">
        <v>1471</v>
      </c>
      <c r="C820" t="s">
        <v>1472</v>
      </c>
      <c r="D820" t="s">
        <v>1471</v>
      </c>
      <c r="E820" t="s">
        <v>114</v>
      </c>
      <c r="F820" s="8">
        <v>818</v>
      </c>
    </row>
    <row r="821" spans="1:6" x14ac:dyDescent="0.25">
      <c r="A821" t="s">
        <v>3254</v>
      </c>
      <c r="B821" t="s">
        <v>1473</v>
      </c>
      <c r="C821" t="s">
        <v>1473</v>
      </c>
      <c r="D821" t="s">
        <v>1473</v>
      </c>
      <c r="E821" t="s">
        <v>114</v>
      </c>
      <c r="F821" s="8">
        <v>819</v>
      </c>
    </row>
    <row r="822" spans="1:6" x14ac:dyDescent="0.25">
      <c r="A822" t="s">
        <v>3255</v>
      </c>
      <c r="B822" t="s">
        <v>1474</v>
      </c>
      <c r="C822" t="s">
        <v>1475</v>
      </c>
      <c r="D822" t="s">
        <v>4306</v>
      </c>
      <c r="E822" t="s">
        <v>114</v>
      </c>
      <c r="F822" s="8">
        <v>820</v>
      </c>
    </row>
    <row r="823" spans="1:6" x14ac:dyDescent="0.25">
      <c r="A823" t="s">
        <v>3256</v>
      </c>
      <c r="B823" t="s">
        <v>1476</v>
      </c>
      <c r="C823" t="s">
        <v>1477</v>
      </c>
      <c r="D823" t="s">
        <v>4307</v>
      </c>
      <c r="E823" t="s">
        <v>114</v>
      </c>
      <c r="F823" s="8">
        <v>821</v>
      </c>
    </row>
    <row r="824" spans="1:6" x14ac:dyDescent="0.25">
      <c r="A824" t="s">
        <v>3257</v>
      </c>
      <c r="B824" t="s">
        <v>1478</v>
      </c>
      <c r="C824" t="s">
        <v>1479</v>
      </c>
      <c r="D824" t="s">
        <v>4308</v>
      </c>
      <c r="E824" t="s">
        <v>114</v>
      </c>
      <c r="F824" s="8">
        <v>822</v>
      </c>
    </row>
    <row r="825" spans="1:6" x14ac:dyDescent="0.25">
      <c r="A825" t="s">
        <v>4070</v>
      </c>
      <c r="B825" t="s">
        <v>4309</v>
      </c>
      <c r="C825" t="s">
        <v>4310</v>
      </c>
      <c r="E825" t="s">
        <v>48</v>
      </c>
      <c r="F825" s="8">
        <v>823</v>
      </c>
    </row>
    <row r="826" spans="1:6" x14ac:dyDescent="0.25">
      <c r="A826" t="s">
        <v>3258</v>
      </c>
      <c r="B826" t="s">
        <v>1480</v>
      </c>
      <c r="C826" t="s">
        <v>1481</v>
      </c>
      <c r="D826" t="s">
        <v>1480</v>
      </c>
      <c r="E826" t="s">
        <v>114</v>
      </c>
      <c r="F826" s="8">
        <v>824</v>
      </c>
    </row>
    <row r="827" spans="1:6" x14ac:dyDescent="0.25">
      <c r="A827" t="s">
        <v>3259</v>
      </c>
      <c r="B827" t="s">
        <v>1482</v>
      </c>
      <c r="C827" t="s">
        <v>1482</v>
      </c>
      <c r="D827" t="s">
        <v>1482</v>
      </c>
      <c r="E827" t="s">
        <v>114</v>
      </c>
      <c r="F827" s="8">
        <v>825</v>
      </c>
    </row>
    <row r="828" spans="1:6" x14ac:dyDescent="0.25">
      <c r="A828" t="s">
        <v>3260</v>
      </c>
      <c r="B828" t="s">
        <v>1483</v>
      </c>
      <c r="C828" t="s">
        <v>1484</v>
      </c>
      <c r="D828" t="s">
        <v>4311</v>
      </c>
      <c r="E828" t="s">
        <v>114</v>
      </c>
      <c r="F828" s="8">
        <v>826</v>
      </c>
    </row>
    <row r="829" spans="1:6" x14ac:dyDescent="0.25">
      <c r="A829" t="s">
        <v>3261</v>
      </c>
      <c r="B829" t="s">
        <v>1485</v>
      </c>
      <c r="C829" t="s">
        <v>1486</v>
      </c>
      <c r="D829" t="s">
        <v>4312</v>
      </c>
      <c r="E829" t="s">
        <v>114</v>
      </c>
      <c r="F829" s="8">
        <v>827</v>
      </c>
    </row>
    <row r="830" spans="1:6" x14ac:dyDescent="0.25">
      <c r="A830" t="s">
        <v>3262</v>
      </c>
      <c r="B830" t="s">
        <v>1487</v>
      </c>
      <c r="C830" t="s">
        <v>1488</v>
      </c>
      <c r="D830" t="s">
        <v>4313</v>
      </c>
      <c r="E830" t="s">
        <v>114</v>
      </c>
      <c r="F830" s="8">
        <v>828</v>
      </c>
    </row>
    <row r="831" spans="1:6" x14ac:dyDescent="0.25">
      <c r="A831" t="s">
        <v>3263</v>
      </c>
      <c r="B831" t="s">
        <v>1489</v>
      </c>
      <c r="C831" t="s">
        <v>1490</v>
      </c>
      <c r="D831" t="s">
        <v>4314</v>
      </c>
      <c r="E831" t="s">
        <v>114</v>
      </c>
      <c r="F831" s="8">
        <v>829</v>
      </c>
    </row>
    <row r="832" spans="1:6" x14ac:dyDescent="0.25">
      <c r="A832" t="s">
        <v>3264</v>
      </c>
      <c r="B832" t="s">
        <v>1491</v>
      </c>
      <c r="C832" t="s">
        <v>1492</v>
      </c>
      <c r="D832" t="s">
        <v>4315</v>
      </c>
      <c r="E832" t="s">
        <v>114</v>
      </c>
      <c r="F832" s="8">
        <v>830</v>
      </c>
    </row>
    <row r="833" spans="1:6" x14ac:dyDescent="0.25">
      <c r="A833" t="s">
        <v>3265</v>
      </c>
      <c r="B833" t="s">
        <v>1493</v>
      </c>
      <c r="C833" t="s">
        <v>1494</v>
      </c>
      <c r="D833" t="s">
        <v>1493</v>
      </c>
      <c r="E833" t="s">
        <v>114</v>
      </c>
      <c r="F833" s="8">
        <v>831</v>
      </c>
    </row>
    <row r="834" spans="1:6" x14ac:dyDescent="0.25">
      <c r="A834" t="s">
        <v>3266</v>
      </c>
      <c r="B834" t="s">
        <v>1495</v>
      </c>
      <c r="C834" t="s">
        <v>1496</v>
      </c>
      <c r="D834" t="s">
        <v>1495</v>
      </c>
      <c r="E834" t="s">
        <v>114</v>
      </c>
      <c r="F834" s="8">
        <v>832</v>
      </c>
    </row>
    <row r="835" spans="1:6" x14ac:dyDescent="0.25">
      <c r="A835" t="s">
        <v>3267</v>
      </c>
      <c r="B835" t="s">
        <v>1497</v>
      </c>
      <c r="C835" t="s">
        <v>1497</v>
      </c>
      <c r="D835" t="s">
        <v>1497</v>
      </c>
      <c r="E835" t="s">
        <v>114</v>
      </c>
      <c r="F835" s="8">
        <v>833</v>
      </c>
    </row>
    <row r="836" spans="1:6" x14ac:dyDescent="0.25">
      <c r="A836" t="s">
        <v>3268</v>
      </c>
      <c r="B836" t="s">
        <v>1498</v>
      </c>
      <c r="C836" t="s">
        <v>1498</v>
      </c>
      <c r="D836" t="s">
        <v>1498</v>
      </c>
      <c r="E836" t="s">
        <v>114</v>
      </c>
      <c r="F836" s="8">
        <v>834</v>
      </c>
    </row>
    <row r="837" spans="1:6" x14ac:dyDescent="0.25">
      <c r="A837" t="s">
        <v>3269</v>
      </c>
      <c r="B837" t="s">
        <v>1499</v>
      </c>
      <c r="C837" t="s">
        <v>1500</v>
      </c>
      <c r="D837" t="s">
        <v>4316</v>
      </c>
      <c r="E837" t="s">
        <v>114</v>
      </c>
      <c r="F837" s="8">
        <v>835</v>
      </c>
    </row>
    <row r="838" spans="1:6" x14ac:dyDescent="0.25">
      <c r="A838" t="s">
        <v>3270</v>
      </c>
      <c r="B838" t="s">
        <v>1501</v>
      </c>
      <c r="C838" t="s">
        <v>1502</v>
      </c>
      <c r="D838" t="s">
        <v>1501</v>
      </c>
      <c r="E838" t="s">
        <v>114</v>
      </c>
      <c r="F838" s="8">
        <v>836</v>
      </c>
    </row>
    <row r="839" spans="1:6" x14ac:dyDescent="0.25">
      <c r="A839" t="s">
        <v>3271</v>
      </c>
      <c r="B839" t="s">
        <v>1503</v>
      </c>
      <c r="C839" t="s">
        <v>1503</v>
      </c>
      <c r="D839" t="s">
        <v>1503</v>
      </c>
      <c r="E839" t="s">
        <v>114</v>
      </c>
      <c r="F839" s="8">
        <v>837</v>
      </c>
    </row>
    <row r="840" spans="1:6" x14ac:dyDescent="0.25">
      <c r="A840" t="s">
        <v>3272</v>
      </c>
      <c r="B840" t="s">
        <v>1504</v>
      </c>
      <c r="C840" t="s">
        <v>1505</v>
      </c>
      <c r="D840" t="s">
        <v>1505</v>
      </c>
      <c r="E840" t="s">
        <v>114</v>
      </c>
      <c r="F840" s="8">
        <v>838</v>
      </c>
    </row>
    <row r="841" spans="1:6" x14ac:dyDescent="0.25">
      <c r="A841" t="s">
        <v>3273</v>
      </c>
      <c r="B841" t="s">
        <v>1506</v>
      </c>
      <c r="C841" t="s">
        <v>1507</v>
      </c>
      <c r="D841" t="s">
        <v>4317</v>
      </c>
      <c r="E841" t="s">
        <v>114</v>
      </c>
      <c r="F841" s="8">
        <v>839</v>
      </c>
    </row>
    <row r="842" spans="1:6" x14ac:dyDescent="0.25">
      <c r="A842" t="s">
        <v>3274</v>
      </c>
      <c r="B842" t="s">
        <v>1508</v>
      </c>
      <c r="C842" t="s">
        <v>1509</v>
      </c>
      <c r="D842" t="s">
        <v>1508</v>
      </c>
      <c r="E842" t="s">
        <v>114</v>
      </c>
      <c r="F842" s="8">
        <v>840</v>
      </c>
    </row>
    <row r="843" spans="1:6" x14ac:dyDescent="0.25">
      <c r="A843" t="s">
        <v>3275</v>
      </c>
      <c r="B843" t="s">
        <v>1510</v>
      </c>
      <c r="C843" t="s">
        <v>1511</v>
      </c>
      <c r="D843" t="s">
        <v>1510</v>
      </c>
      <c r="E843" t="s">
        <v>114</v>
      </c>
      <c r="F843" s="8">
        <v>841</v>
      </c>
    </row>
    <row r="844" spans="1:6" x14ac:dyDescent="0.25">
      <c r="A844" t="s">
        <v>3276</v>
      </c>
      <c r="B844" t="s">
        <v>1512</v>
      </c>
      <c r="C844" t="s">
        <v>1512</v>
      </c>
      <c r="D844" t="s">
        <v>1512</v>
      </c>
      <c r="E844" t="s">
        <v>114</v>
      </c>
      <c r="F844" s="8">
        <v>842</v>
      </c>
    </row>
    <row r="845" spans="1:6" x14ac:dyDescent="0.25">
      <c r="A845" t="s">
        <v>3277</v>
      </c>
      <c r="B845" t="s">
        <v>1513</v>
      </c>
      <c r="C845" t="s">
        <v>1513</v>
      </c>
      <c r="D845" t="s">
        <v>1513</v>
      </c>
      <c r="E845" t="s">
        <v>114</v>
      </c>
      <c r="F845" s="8">
        <v>843</v>
      </c>
    </row>
    <row r="846" spans="1:6" x14ac:dyDescent="0.25">
      <c r="A846" t="s">
        <v>3278</v>
      </c>
      <c r="B846" t="s">
        <v>1514</v>
      </c>
      <c r="C846" t="s">
        <v>1514</v>
      </c>
      <c r="D846" t="s">
        <v>1514</v>
      </c>
      <c r="E846" t="s">
        <v>114</v>
      </c>
      <c r="F846" s="8">
        <v>844</v>
      </c>
    </row>
    <row r="847" spans="1:6" x14ac:dyDescent="0.25">
      <c r="A847" t="s">
        <v>3279</v>
      </c>
      <c r="B847" t="s">
        <v>1515</v>
      </c>
      <c r="C847" t="s">
        <v>1515</v>
      </c>
      <c r="D847" t="s">
        <v>1515</v>
      </c>
      <c r="E847" t="s">
        <v>114</v>
      </c>
      <c r="F847" s="8">
        <v>845</v>
      </c>
    </row>
    <row r="848" spans="1:6" x14ac:dyDescent="0.25">
      <c r="A848" t="s">
        <v>2670</v>
      </c>
      <c r="B848" t="s">
        <v>1516</v>
      </c>
      <c r="C848" t="s">
        <v>1517</v>
      </c>
      <c r="D848" t="s">
        <v>4318</v>
      </c>
      <c r="E848" t="s">
        <v>114</v>
      </c>
      <c r="F848" s="8">
        <v>846</v>
      </c>
    </row>
    <row r="849" spans="1:6" x14ac:dyDescent="0.25">
      <c r="A849" t="s">
        <v>3280</v>
      </c>
      <c r="B849" t="s">
        <v>1518</v>
      </c>
      <c r="C849" t="s">
        <v>1519</v>
      </c>
      <c r="D849" t="s">
        <v>1518</v>
      </c>
      <c r="E849" t="s">
        <v>114</v>
      </c>
      <c r="F849" s="8">
        <v>847</v>
      </c>
    </row>
    <row r="850" spans="1:6" x14ac:dyDescent="0.25">
      <c r="A850" t="s">
        <v>3281</v>
      </c>
      <c r="B850" t="s">
        <v>1520</v>
      </c>
      <c r="C850" t="s">
        <v>1521</v>
      </c>
      <c r="D850" t="s">
        <v>1520</v>
      </c>
      <c r="E850" t="s">
        <v>114</v>
      </c>
      <c r="F850" s="8">
        <v>848</v>
      </c>
    </row>
    <row r="851" spans="1:6" x14ac:dyDescent="0.25">
      <c r="A851" t="s">
        <v>3282</v>
      </c>
      <c r="B851" t="s">
        <v>1522</v>
      </c>
      <c r="C851" t="s">
        <v>1523</v>
      </c>
      <c r="D851" t="s">
        <v>1522</v>
      </c>
      <c r="E851" t="s">
        <v>114</v>
      </c>
      <c r="F851" s="8">
        <v>849</v>
      </c>
    </row>
    <row r="852" spans="1:6" x14ac:dyDescent="0.25">
      <c r="A852" t="s">
        <v>3283</v>
      </c>
      <c r="B852" t="s">
        <v>1524</v>
      </c>
      <c r="C852" t="s">
        <v>1525</v>
      </c>
      <c r="D852" t="s">
        <v>4319</v>
      </c>
      <c r="E852" t="s">
        <v>114</v>
      </c>
      <c r="F852" s="8">
        <v>850</v>
      </c>
    </row>
    <row r="853" spans="1:6" x14ac:dyDescent="0.25">
      <c r="A853" t="s">
        <v>3284</v>
      </c>
      <c r="B853" t="s">
        <v>1526</v>
      </c>
      <c r="C853" t="s">
        <v>1527</v>
      </c>
      <c r="D853" t="s">
        <v>4320</v>
      </c>
      <c r="E853" t="s">
        <v>114</v>
      </c>
      <c r="F853" s="8">
        <v>851</v>
      </c>
    </row>
    <row r="854" spans="1:6" x14ac:dyDescent="0.25">
      <c r="A854" t="s">
        <v>2678</v>
      </c>
      <c r="B854" t="s">
        <v>1528</v>
      </c>
      <c r="C854" t="s">
        <v>1529</v>
      </c>
      <c r="D854" t="s">
        <v>4321</v>
      </c>
      <c r="E854" t="s">
        <v>114</v>
      </c>
      <c r="F854" s="8">
        <v>852</v>
      </c>
    </row>
    <row r="855" spans="1:6" x14ac:dyDescent="0.25">
      <c r="A855" t="s">
        <v>3285</v>
      </c>
      <c r="B855" t="s">
        <v>1530</v>
      </c>
      <c r="C855" t="s">
        <v>1530</v>
      </c>
      <c r="D855" t="s">
        <v>1530</v>
      </c>
      <c r="E855" t="s">
        <v>114</v>
      </c>
      <c r="F855" s="8">
        <v>853</v>
      </c>
    </row>
    <row r="856" spans="1:6" x14ac:dyDescent="0.25">
      <c r="A856" t="s">
        <v>3286</v>
      </c>
      <c r="B856" t="s">
        <v>1531</v>
      </c>
      <c r="C856" t="s">
        <v>1531</v>
      </c>
      <c r="D856" t="s">
        <v>1531</v>
      </c>
      <c r="E856" t="s">
        <v>114</v>
      </c>
      <c r="F856" s="8">
        <v>854</v>
      </c>
    </row>
    <row r="857" spans="1:6" x14ac:dyDescent="0.25">
      <c r="A857" t="s">
        <v>3287</v>
      </c>
      <c r="B857" t="s">
        <v>1532</v>
      </c>
      <c r="C857" t="s">
        <v>1532</v>
      </c>
      <c r="D857" t="s">
        <v>1532</v>
      </c>
      <c r="E857" t="s">
        <v>114</v>
      </c>
      <c r="F857" s="8">
        <v>855</v>
      </c>
    </row>
    <row r="858" spans="1:6" x14ac:dyDescent="0.25">
      <c r="A858" t="s">
        <v>3288</v>
      </c>
      <c r="B858" t="s">
        <v>1533</v>
      </c>
      <c r="C858" t="s">
        <v>1534</v>
      </c>
      <c r="D858" t="s">
        <v>1533</v>
      </c>
      <c r="E858" t="s">
        <v>114</v>
      </c>
      <c r="F858" s="8">
        <v>856</v>
      </c>
    </row>
    <row r="859" spans="1:6" x14ac:dyDescent="0.25">
      <c r="A859" t="s">
        <v>3289</v>
      </c>
      <c r="B859" t="s">
        <v>1535</v>
      </c>
      <c r="C859" t="s">
        <v>1536</v>
      </c>
      <c r="D859" t="s">
        <v>1535</v>
      </c>
      <c r="E859" t="s">
        <v>114</v>
      </c>
      <c r="F859" s="8">
        <v>857</v>
      </c>
    </row>
    <row r="860" spans="1:6" x14ac:dyDescent="0.25">
      <c r="A860" s="2">
        <v>1677687</v>
      </c>
      <c r="B860" t="s">
        <v>1537</v>
      </c>
      <c r="C860" t="s">
        <v>1538</v>
      </c>
      <c r="D860" t="s">
        <v>1537</v>
      </c>
      <c r="E860" t="s">
        <v>114</v>
      </c>
      <c r="F860" s="8">
        <v>858</v>
      </c>
    </row>
    <row r="861" spans="1:6" x14ac:dyDescent="0.25">
      <c r="A861" t="s">
        <v>3127</v>
      </c>
      <c r="B861" t="s">
        <v>1539</v>
      </c>
      <c r="C861" t="s">
        <v>1540</v>
      </c>
      <c r="D861" t="s">
        <v>4322</v>
      </c>
      <c r="E861" t="s">
        <v>114</v>
      </c>
      <c r="F861" s="8">
        <v>859</v>
      </c>
    </row>
    <row r="862" spans="1:6" x14ac:dyDescent="0.25">
      <c r="A862" t="s">
        <v>4323</v>
      </c>
      <c r="B862" t="s">
        <v>4324</v>
      </c>
      <c r="C862" t="s">
        <v>4325</v>
      </c>
      <c r="D862" t="s">
        <v>4326</v>
      </c>
      <c r="E862" t="s">
        <v>114</v>
      </c>
      <c r="F862" s="8">
        <v>860</v>
      </c>
    </row>
    <row r="863" spans="1:6" x14ac:dyDescent="0.25">
      <c r="A863" t="s">
        <v>3290</v>
      </c>
      <c r="B863" t="s">
        <v>1541</v>
      </c>
      <c r="C863" t="s">
        <v>1542</v>
      </c>
      <c r="D863" t="s">
        <v>4327</v>
      </c>
      <c r="E863" t="s">
        <v>114</v>
      </c>
      <c r="F863" s="8">
        <v>861</v>
      </c>
    </row>
    <row r="864" spans="1:6" x14ac:dyDescent="0.25">
      <c r="A864" t="s">
        <v>3291</v>
      </c>
      <c r="B864" t="s">
        <v>1543</v>
      </c>
      <c r="C864" t="s">
        <v>4949</v>
      </c>
      <c r="D864" t="s">
        <v>4950</v>
      </c>
      <c r="E864" t="s">
        <v>114</v>
      </c>
      <c r="F864" s="8">
        <v>862</v>
      </c>
    </row>
    <row r="865" spans="1:6" x14ac:dyDescent="0.25">
      <c r="A865" t="s">
        <v>3292</v>
      </c>
      <c r="B865" t="s">
        <v>1544</v>
      </c>
      <c r="C865" t="s">
        <v>1544</v>
      </c>
      <c r="D865" t="s">
        <v>1544</v>
      </c>
      <c r="E865" t="s">
        <v>114</v>
      </c>
      <c r="F865" s="8">
        <v>863</v>
      </c>
    </row>
    <row r="866" spans="1:6" x14ac:dyDescent="0.25">
      <c r="A866" t="s">
        <v>3293</v>
      </c>
      <c r="B866" t="s">
        <v>1545</v>
      </c>
      <c r="C866" t="s">
        <v>1545</v>
      </c>
      <c r="D866" t="s">
        <v>1545</v>
      </c>
      <c r="E866" t="s">
        <v>114</v>
      </c>
      <c r="F866" s="8">
        <v>864</v>
      </c>
    </row>
    <row r="867" spans="1:6" x14ac:dyDescent="0.25">
      <c r="A867" t="s">
        <v>3294</v>
      </c>
      <c r="B867" t="s">
        <v>1546</v>
      </c>
      <c r="C867" t="s">
        <v>1547</v>
      </c>
      <c r="D867" t="s">
        <v>1546</v>
      </c>
      <c r="E867" t="s">
        <v>114</v>
      </c>
      <c r="F867" s="8">
        <v>865</v>
      </c>
    </row>
    <row r="868" spans="1:6" x14ac:dyDescent="0.25">
      <c r="A868" t="s">
        <v>3295</v>
      </c>
      <c r="B868" t="s">
        <v>1548</v>
      </c>
      <c r="C868" t="s">
        <v>1548</v>
      </c>
      <c r="D868" t="s">
        <v>1548</v>
      </c>
      <c r="E868" t="s">
        <v>114</v>
      </c>
      <c r="F868" s="8">
        <v>866</v>
      </c>
    </row>
    <row r="869" spans="1:6" x14ac:dyDescent="0.25">
      <c r="A869" t="s">
        <v>3296</v>
      </c>
      <c r="B869" t="s">
        <v>1549</v>
      </c>
      <c r="C869" t="s">
        <v>1550</v>
      </c>
      <c r="D869" t="s">
        <v>1549</v>
      </c>
      <c r="E869" t="s">
        <v>114</v>
      </c>
      <c r="F869" s="8">
        <v>867</v>
      </c>
    </row>
    <row r="870" spans="1:6" x14ac:dyDescent="0.25">
      <c r="A870" t="s">
        <v>3297</v>
      </c>
      <c r="B870" t="s">
        <v>1551</v>
      </c>
      <c r="C870" t="s">
        <v>1552</v>
      </c>
      <c r="D870" t="s">
        <v>4328</v>
      </c>
      <c r="E870" t="s">
        <v>114</v>
      </c>
      <c r="F870" s="8">
        <v>868</v>
      </c>
    </row>
    <row r="871" spans="1:6" x14ac:dyDescent="0.25">
      <c r="A871" t="s">
        <v>3298</v>
      </c>
      <c r="B871" t="s">
        <v>1553</v>
      </c>
      <c r="C871" t="s">
        <v>1553</v>
      </c>
      <c r="D871" t="s">
        <v>1553</v>
      </c>
      <c r="E871" t="s">
        <v>114</v>
      </c>
      <c r="F871" s="8">
        <v>869</v>
      </c>
    </row>
    <row r="872" spans="1:6" x14ac:dyDescent="0.25">
      <c r="A872" t="s">
        <v>3299</v>
      </c>
      <c r="B872" t="s">
        <v>1554</v>
      </c>
      <c r="C872" t="s">
        <v>1555</v>
      </c>
      <c r="D872" t="s">
        <v>1555</v>
      </c>
      <c r="E872" t="s">
        <v>114</v>
      </c>
      <c r="F872" s="8">
        <v>870</v>
      </c>
    </row>
    <row r="873" spans="1:6" x14ac:dyDescent="0.25">
      <c r="A873" t="s">
        <v>3300</v>
      </c>
      <c r="B873" t="s">
        <v>1556</v>
      </c>
      <c r="C873" t="s">
        <v>1557</v>
      </c>
      <c r="D873" t="s">
        <v>1556</v>
      </c>
      <c r="E873" t="s">
        <v>114</v>
      </c>
      <c r="F873" s="8">
        <v>871</v>
      </c>
    </row>
    <row r="874" spans="1:6" x14ac:dyDescent="0.25">
      <c r="A874" t="s">
        <v>3301</v>
      </c>
      <c r="B874" t="s">
        <v>1558</v>
      </c>
      <c r="C874" t="s">
        <v>1558</v>
      </c>
      <c r="D874" t="s">
        <v>1558</v>
      </c>
      <c r="E874" t="s">
        <v>114</v>
      </c>
      <c r="F874" s="8">
        <v>872</v>
      </c>
    </row>
    <row r="875" spans="1:6" x14ac:dyDescent="0.25">
      <c r="A875" t="s">
        <v>3302</v>
      </c>
      <c r="B875" t="s">
        <v>1559</v>
      </c>
      <c r="C875" t="s">
        <v>1559</v>
      </c>
      <c r="D875" t="s">
        <v>1559</v>
      </c>
      <c r="E875" t="s">
        <v>114</v>
      </c>
      <c r="F875" s="8">
        <v>873</v>
      </c>
    </row>
    <row r="876" spans="1:6" x14ac:dyDescent="0.25">
      <c r="A876" t="s">
        <v>3303</v>
      </c>
      <c r="B876" t="s">
        <v>1560</v>
      </c>
      <c r="C876" t="s">
        <v>1561</v>
      </c>
      <c r="D876" t="s">
        <v>1561</v>
      </c>
      <c r="E876" t="s">
        <v>114</v>
      </c>
      <c r="F876" s="8">
        <v>874</v>
      </c>
    </row>
    <row r="877" spans="1:6" x14ac:dyDescent="0.25">
      <c r="A877" t="s">
        <v>3304</v>
      </c>
      <c r="B877" t="s">
        <v>1562</v>
      </c>
      <c r="C877" t="s">
        <v>1563</v>
      </c>
      <c r="D877" t="s">
        <v>4329</v>
      </c>
      <c r="E877" t="s">
        <v>114</v>
      </c>
      <c r="F877" s="8">
        <v>875</v>
      </c>
    </row>
    <row r="878" spans="1:6" x14ac:dyDescent="0.25">
      <c r="A878" t="s">
        <v>3305</v>
      </c>
      <c r="B878" t="s">
        <v>1564</v>
      </c>
      <c r="C878" t="s">
        <v>1564</v>
      </c>
      <c r="D878" t="s">
        <v>1564</v>
      </c>
      <c r="E878" t="s">
        <v>114</v>
      </c>
      <c r="F878" s="8">
        <v>876</v>
      </c>
    </row>
    <row r="879" spans="1:6" x14ac:dyDescent="0.25">
      <c r="A879" t="s">
        <v>3306</v>
      </c>
      <c r="B879" t="s">
        <v>1565</v>
      </c>
      <c r="C879" t="s">
        <v>1566</v>
      </c>
      <c r="D879" t="s">
        <v>4330</v>
      </c>
      <c r="E879" t="s">
        <v>114</v>
      </c>
      <c r="F879" s="8">
        <v>877</v>
      </c>
    </row>
    <row r="880" spans="1:6" x14ac:dyDescent="0.25">
      <c r="A880" t="s">
        <v>3307</v>
      </c>
      <c r="B880" t="s">
        <v>1567</v>
      </c>
      <c r="C880" t="s">
        <v>1567</v>
      </c>
      <c r="D880" t="s">
        <v>1567</v>
      </c>
      <c r="E880" t="s">
        <v>114</v>
      </c>
      <c r="F880" s="8">
        <v>878</v>
      </c>
    </row>
    <row r="881" spans="1:6" x14ac:dyDescent="0.25">
      <c r="A881" t="s">
        <v>3308</v>
      </c>
      <c r="B881" t="s">
        <v>1568</v>
      </c>
      <c r="C881" t="s">
        <v>1568</v>
      </c>
      <c r="D881" t="s">
        <v>1568</v>
      </c>
      <c r="E881" t="s">
        <v>114</v>
      </c>
      <c r="F881" s="8">
        <v>879</v>
      </c>
    </row>
    <row r="882" spans="1:6" x14ac:dyDescent="0.25">
      <c r="A882" t="s">
        <v>3309</v>
      </c>
      <c r="B882" t="s">
        <v>1569</v>
      </c>
      <c r="C882" t="s">
        <v>1570</v>
      </c>
      <c r="D882" t="s">
        <v>1569</v>
      </c>
      <c r="E882" t="s">
        <v>114</v>
      </c>
      <c r="F882" s="8">
        <v>880</v>
      </c>
    </row>
    <row r="883" spans="1:6" x14ac:dyDescent="0.25">
      <c r="A883" t="s">
        <v>3310</v>
      </c>
      <c r="B883" t="s">
        <v>1571</v>
      </c>
      <c r="C883" t="s">
        <v>1571</v>
      </c>
      <c r="D883" t="s">
        <v>1571</v>
      </c>
      <c r="E883" t="s">
        <v>114</v>
      </c>
      <c r="F883" s="8">
        <v>881</v>
      </c>
    </row>
    <row r="884" spans="1:6" x14ac:dyDescent="0.25">
      <c r="A884" t="s">
        <v>3311</v>
      </c>
      <c r="B884" t="s">
        <v>1572</v>
      </c>
      <c r="C884" t="s">
        <v>1573</v>
      </c>
      <c r="D884" t="s">
        <v>1572</v>
      </c>
      <c r="E884" t="s">
        <v>114</v>
      </c>
      <c r="F884" s="8">
        <v>882</v>
      </c>
    </row>
    <row r="885" spans="1:6" x14ac:dyDescent="0.25">
      <c r="A885" t="s">
        <v>3312</v>
      </c>
      <c r="B885" t="s">
        <v>1574</v>
      </c>
      <c r="C885" t="s">
        <v>1574</v>
      </c>
      <c r="D885" t="s">
        <v>1574</v>
      </c>
      <c r="E885" t="s">
        <v>114</v>
      </c>
      <c r="F885" s="8">
        <v>883</v>
      </c>
    </row>
    <row r="886" spans="1:6" x14ac:dyDescent="0.25">
      <c r="A886" t="s">
        <v>3313</v>
      </c>
      <c r="B886" t="s">
        <v>1575</v>
      </c>
      <c r="C886" t="s">
        <v>1575</v>
      </c>
      <c r="D886" t="s">
        <v>1575</v>
      </c>
      <c r="E886" t="s">
        <v>114</v>
      </c>
      <c r="F886" s="8">
        <v>884</v>
      </c>
    </row>
    <row r="887" spans="1:6" x14ac:dyDescent="0.25">
      <c r="A887" t="s">
        <v>3314</v>
      </c>
      <c r="B887" t="s">
        <v>1576</v>
      </c>
      <c r="C887" t="s">
        <v>1577</v>
      </c>
      <c r="D887" t="s">
        <v>1576</v>
      </c>
      <c r="E887" t="s">
        <v>114</v>
      </c>
      <c r="F887" s="8">
        <v>885</v>
      </c>
    </row>
    <row r="888" spans="1:6" x14ac:dyDescent="0.25">
      <c r="A888" t="s">
        <v>3315</v>
      </c>
      <c r="B888" t="s">
        <v>1578</v>
      </c>
      <c r="C888" t="s">
        <v>1579</v>
      </c>
      <c r="D888" t="s">
        <v>1578</v>
      </c>
      <c r="E888" t="s">
        <v>114</v>
      </c>
      <c r="F888" s="8">
        <v>886</v>
      </c>
    </row>
    <row r="889" spans="1:6" x14ac:dyDescent="0.25">
      <c r="A889" t="s">
        <v>3316</v>
      </c>
      <c r="B889" t="s">
        <v>1580</v>
      </c>
      <c r="C889" t="s">
        <v>1581</v>
      </c>
      <c r="D889" t="s">
        <v>4331</v>
      </c>
      <c r="E889" t="s">
        <v>114</v>
      </c>
      <c r="F889" s="8">
        <v>887</v>
      </c>
    </row>
    <row r="890" spans="1:6" x14ac:dyDescent="0.25">
      <c r="A890" t="s">
        <v>3317</v>
      </c>
      <c r="B890" t="s">
        <v>1582</v>
      </c>
      <c r="C890" t="s">
        <v>1583</v>
      </c>
      <c r="D890" t="s">
        <v>4332</v>
      </c>
      <c r="E890" t="s">
        <v>114</v>
      </c>
      <c r="F890" s="8">
        <v>888</v>
      </c>
    </row>
    <row r="891" spans="1:6" x14ac:dyDescent="0.25">
      <c r="A891" t="s">
        <v>3318</v>
      </c>
      <c r="B891" t="s">
        <v>1584</v>
      </c>
      <c r="C891" t="s">
        <v>1585</v>
      </c>
      <c r="D891" t="s">
        <v>4333</v>
      </c>
      <c r="E891" t="s">
        <v>114</v>
      </c>
      <c r="F891" s="8">
        <v>889</v>
      </c>
    </row>
    <row r="892" spans="1:6" x14ac:dyDescent="0.25">
      <c r="A892" t="s">
        <v>3319</v>
      </c>
      <c r="B892" t="s">
        <v>1586</v>
      </c>
      <c r="C892" t="s">
        <v>1586</v>
      </c>
      <c r="D892" t="s">
        <v>1586</v>
      </c>
      <c r="E892" t="s">
        <v>114</v>
      </c>
      <c r="F892" s="8">
        <v>890</v>
      </c>
    </row>
    <row r="893" spans="1:6" x14ac:dyDescent="0.25">
      <c r="A893" t="s">
        <v>3320</v>
      </c>
      <c r="B893" t="s">
        <v>1587</v>
      </c>
      <c r="C893" t="s">
        <v>1588</v>
      </c>
      <c r="D893" t="s">
        <v>4334</v>
      </c>
      <c r="E893" t="s">
        <v>114</v>
      </c>
      <c r="F893" s="8">
        <v>891</v>
      </c>
    </row>
    <row r="894" spans="1:6" x14ac:dyDescent="0.25">
      <c r="A894" t="s">
        <v>3321</v>
      </c>
      <c r="B894" t="s">
        <v>1589</v>
      </c>
      <c r="C894" t="s">
        <v>1589</v>
      </c>
      <c r="D894" t="s">
        <v>1589</v>
      </c>
      <c r="E894" t="s">
        <v>114</v>
      </c>
      <c r="F894" s="8">
        <v>892</v>
      </c>
    </row>
    <row r="895" spans="1:6" x14ac:dyDescent="0.25">
      <c r="A895" t="s">
        <v>3322</v>
      </c>
      <c r="B895" t="s">
        <v>1590</v>
      </c>
      <c r="C895" t="s">
        <v>1590</v>
      </c>
      <c r="D895" t="s">
        <v>1590</v>
      </c>
      <c r="E895" t="s">
        <v>114</v>
      </c>
      <c r="F895" s="8">
        <v>893</v>
      </c>
    </row>
    <row r="896" spans="1:6" x14ac:dyDescent="0.25">
      <c r="A896" t="s">
        <v>3323</v>
      </c>
      <c r="B896" t="s">
        <v>1591</v>
      </c>
      <c r="C896" t="s">
        <v>1591</v>
      </c>
      <c r="D896" t="s">
        <v>1591</v>
      </c>
      <c r="E896" t="s">
        <v>114</v>
      </c>
      <c r="F896" s="8">
        <v>894</v>
      </c>
    </row>
    <row r="897" spans="1:6" x14ac:dyDescent="0.25">
      <c r="A897" t="s">
        <v>3324</v>
      </c>
      <c r="B897" t="s">
        <v>1592</v>
      </c>
      <c r="C897" t="s">
        <v>1593</v>
      </c>
      <c r="D897" t="s">
        <v>1593</v>
      </c>
      <c r="E897" t="s">
        <v>114</v>
      </c>
      <c r="F897" s="8">
        <v>895</v>
      </c>
    </row>
    <row r="898" spans="1:6" x14ac:dyDescent="0.25">
      <c r="A898" t="s">
        <v>3325</v>
      </c>
      <c r="B898" t="s">
        <v>1594</v>
      </c>
      <c r="C898" t="s">
        <v>1594</v>
      </c>
      <c r="D898" t="s">
        <v>1594</v>
      </c>
      <c r="E898" t="s">
        <v>114</v>
      </c>
      <c r="F898" s="8">
        <v>896</v>
      </c>
    </row>
    <row r="899" spans="1:6" x14ac:dyDescent="0.25">
      <c r="A899" t="s">
        <v>3326</v>
      </c>
      <c r="B899" t="s">
        <v>1595</v>
      </c>
      <c r="C899" t="s">
        <v>1595</v>
      </c>
      <c r="D899" t="s">
        <v>1595</v>
      </c>
      <c r="E899" t="s">
        <v>114</v>
      </c>
      <c r="F899" s="8">
        <v>897</v>
      </c>
    </row>
    <row r="900" spans="1:6" x14ac:dyDescent="0.25">
      <c r="A900" t="s">
        <v>3327</v>
      </c>
      <c r="B900" t="s">
        <v>1596</v>
      </c>
      <c r="C900" t="s">
        <v>1596</v>
      </c>
      <c r="D900" t="s">
        <v>1596</v>
      </c>
      <c r="E900" t="s">
        <v>114</v>
      </c>
      <c r="F900" s="8">
        <v>898</v>
      </c>
    </row>
    <row r="901" spans="1:6" x14ac:dyDescent="0.25">
      <c r="A901" t="s">
        <v>3328</v>
      </c>
      <c r="B901" t="s">
        <v>1597</v>
      </c>
      <c r="C901" t="s">
        <v>1597</v>
      </c>
      <c r="D901" t="s">
        <v>1597</v>
      </c>
      <c r="E901" t="s">
        <v>114</v>
      </c>
      <c r="F901" s="8">
        <v>899</v>
      </c>
    </row>
    <row r="902" spans="1:6" x14ac:dyDescent="0.25">
      <c r="A902" t="s">
        <v>3329</v>
      </c>
      <c r="B902" t="s">
        <v>1598</v>
      </c>
      <c r="C902" t="s">
        <v>1599</v>
      </c>
      <c r="D902" t="s">
        <v>4335</v>
      </c>
      <c r="E902" t="s">
        <v>114</v>
      </c>
      <c r="F902" s="8">
        <v>900</v>
      </c>
    </row>
    <row r="903" spans="1:6" x14ac:dyDescent="0.25">
      <c r="A903" t="s">
        <v>3330</v>
      </c>
      <c r="B903" t="s">
        <v>1600</v>
      </c>
      <c r="C903" t="s">
        <v>1601</v>
      </c>
      <c r="D903" t="s">
        <v>1600</v>
      </c>
      <c r="E903" t="s">
        <v>114</v>
      </c>
      <c r="F903" s="8">
        <v>901</v>
      </c>
    </row>
    <row r="904" spans="1:6" x14ac:dyDescent="0.25">
      <c r="A904" t="s">
        <v>3331</v>
      </c>
      <c r="B904" t="s">
        <v>1602</v>
      </c>
      <c r="C904" t="s">
        <v>1603</v>
      </c>
      <c r="D904" t="s">
        <v>1602</v>
      </c>
      <c r="E904" t="s">
        <v>114</v>
      </c>
      <c r="F904" s="8">
        <v>902</v>
      </c>
    </row>
    <row r="905" spans="1:6" x14ac:dyDescent="0.25">
      <c r="A905" t="s">
        <v>3332</v>
      </c>
      <c r="B905" t="s">
        <v>1604</v>
      </c>
      <c r="C905" t="s">
        <v>1604</v>
      </c>
      <c r="D905" t="s">
        <v>1604</v>
      </c>
      <c r="E905" t="s">
        <v>114</v>
      </c>
      <c r="F905" s="8">
        <v>903</v>
      </c>
    </row>
    <row r="906" spans="1:6" x14ac:dyDescent="0.25">
      <c r="A906" t="s">
        <v>3333</v>
      </c>
      <c r="B906" t="s">
        <v>1605</v>
      </c>
      <c r="C906" t="s">
        <v>1606</v>
      </c>
      <c r="D906" t="s">
        <v>1605</v>
      </c>
      <c r="E906" t="s">
        <v>114</v>
      </c>
      <c r="F906" s="8">
        <v>904</v>
      </c>
    </row>
    <row r="907" spans="1:6" x14ac:dyDescent="0.25">
      <c r="A907" t="s">
        <v>3334</v>
      </c>
      <c r="B907" t="s">
        <v>1607</v>
      </c>
      <c r="C907" t="s">
        <v>1607</v>
      </c>
      <c r="D907" t="s">
        <v>1607</v>
      </c>
      <c r="E907" t="s">
        <v>114</v>
      </c>
      <c r="F907" s="8">
        <v>905</v>
      </c>
    </row>
    <row r="908" spans="1:6" x14ac:dyDescent="0.25">
      <c r="A908" t="s">
        <v>3335</v>
      </c>
      <c r="B908" t="s">
        <v>1608</v>
      </c>
      <c r="C908" t="s">
        <v>1608</v>
      </c>
      <c r="D908" t="s">
        <v>1608</v>
      </c>
      <c r="E908" t="s">
        <v>114</v>
      </c>
      <c r="F908" s="8">
        <v>906</v>
      </c>
    </row>
    <row r="909" spans="1:6" x14ac:dyDescent="0.25">
      <c r="A909" t="s">
        <v>3336</v>
      </c>
      <c r="B909" t="s">
        <v>1609</v>
      </c>
      <c r="C909" t="s">
        <v>1610</v>
      </c>
      <c r="D909" t="s">
        <v>1609</v>
      </c>
      <c r="E909" t="s">
        <v>114</v>
      </c>
      <c r="F909" s="8">
        <v>907</v>
      </c>
    </row>
    <row r="910" spans="1:6" x14ac:dyDescent="0.25">
      <c r="A910" t="s">
        <v>3337</v>
      </c>
      <c r="B910" t="s">
        <v>1611</v>
      </c>
      <c r="C910" t="s">
        <v>1611</v>
      </c>
      <c r="D910" t="s">
        <v>1611</v>
      </c>
      <c r="E910" t="s">
        <v>114</v>
      </c>
      <c r="F910" s="8">
        <v>908</v>
      </c>
    </row>
    <row r="911" spans="1:6" x14ac:dyDescent="0.25">
      <c r="A911" t="s">
        <v>3338</v>
      </c>
      <c r="B911" t="s">
        <v>1612</v>
      </c>
      <c r="C911" t="s">
        <v>1613</v>
      </c>
      <c r="D911" t="s">
        <v>1613</v>
      </c>
      <c r="E911" t="s">
        <v>114</v>
      </c>
      <c r="F911" s="8">
        <v>909</v>
      </c>
    </row>
    <row r="912" spans="1:6" x14ac:dyDescent="0.25">
      <c r="A912" t="s">
        <v>3339</v>
      </c>
      <c r="B912" t="s">
        <v>1614</v>
      </c>
      <c r="C912" t="s">
        <v>1615</v>
      </c>
      <c r="D912" t="s">
        <v>1615</v>
      </c>
      <c r="E912" t="s">
        <v>114</v>
      </c>
      <c r="F912" s="8">
        <v>910</v>
      </c>
    </row>
    <row r="913" spans="1:6" x14ac:dyDescent="0.25">
      <c r="A913" t="s">
        <v>3340</v>
      </c>
      <c r="B913" t="s">
        <v>1616</v>
      </c>
      <c r="C913" t="s">
        <v>1616</v>
      </c>
      <c r="D913" t="s">
        <v>1616</v>
      </c>
      <c r="E913" t="s">
        <v>114</v>
      </c>
      <c r="F913" s="8">
        <v>911</v>
      </c>
    </row>
    <row r="914" spans="1:6" x14ac:dyDescent="0.25">
      <c r="A914" t="s">
        <v>3341</v>
      </c>
      <c r="B914" t="s">
        <v>1617</v>
      </c>
      <c r="C914" t="s">
        <v>1618</v>
      </c>
      <c r="D914" t="s">
        <v>1618</v>
      </c>
      <c r="E914" t="s">
        <v>114</v>
      </c>
      <c r="F914" s="8">
        <v>912</v>
      </c>
    </row>
    <row r="915" spans="1:6" x14ac:dyDescent="0.25">
      <c r="A915" t="s">
        <v>3342</v>
      </c>
      <c r="B915" t="s">
        <v>1619</v>
      </c>
      <c r="C915" t="s">
        <v>1619</v>
      </c>
      <c r="D915" t="s">
        <v>1619</v>
      </c>
      <c r="E915" t="s">
        <v>114</v>
      </c>
      <c r="F915" s="8">
        <v>913</v>
      </c>
    </row>
    <row r="916" spans="1:6" x14ac:dyDescent="0.25">
      <c r="A916" t="s">
        <v>3343</v>
      </c>
      <c r="B916" t="s">
        <v>1620</v>
      </c>
      <c r="C916" t="s">
        <v>1620</v>
      </c>
      <c r="D916" t="s">
        <v>1620</v>
      </c>
      <c r="E916" t="s">
        <v>114</v>
      </c>
      <c r="F916" s="8">
        <v>914</v>
      </c>
    </row>
    <row r="917" spans="1:6" x14ac:dyDescent="0.25">
      <c r="A917" t="s">
        <v>3344</v>
      </c>
      <c r="B917" t="s">
        <v>1621</v>
      </c>
      <c r="C917" t="s">
        <v>1621</v>
      </c>
      <c r="D917" t="s">
        <v>1621</v>
      </c>
      <c r="E917" t="s">
        <v>114</v>
      </c>
      <c r="F917" s="8">
        <v>915</v>
      </c>
    </row>
    <row r="918" spans="1:6" x14ac:dyDescent="0.25">
      <c r="A918" t="s">
        <v>3345</v>
      </c>
      <c r="B918" t="s">
        <v>1622</v>
      </c>
      <c r="C918" t="s">
        <v>1622</v>
      </c>
      <c r="D918" t="s">
        <v>1622</v>
      </c>
      <c r="E918" t="s">
        <v>114</v>
      </c>
      <c r="F918" s="8">
        <v>916</v>
      </c>
    </row>
    <row r="919" spans="1:6" x14ac:dyDescent="0.25">
      <c r="A919" t="s">
        <v>3346</v>
      </c>
      <c r="B919" t="s">
        <v>1623</v>
      </c>
      <c r="C919" t="s">
        <v>1623</v>
      </c>
      <c r="D919" t="s">
        <v>1623</v>
      </c>
      <c r="E919" t="s">
        <v>114</v>
      </c>
      <c r="F919" s="8">
        <v>917</v>
      </c>
    </row>
    <row r="920" spans="1:6" x14ac:dyDescent="0.25">
      <c r="A920" t="s">
        <v>3347</v>
      </c>
      <c r="B920" t="s">
        <v>1624</v>
      </c>
      <c r="C920" t="s">
        <v>1625</v>
      </c>
      <c r="D920" t="s">
        <v>1624</v>
      </c>
      <c r="E920" t="s">
        <v>114</v>
      </c>
      <c r="F920" s="8">
        <v>918</v>
      </c>
    </row>
    <row r="921" spans="1:6" x14ac:dyDescent="0.25">
      <c r="A921" t="s">
        <v>3348</v>
      </c>
      <c r="B921" t="s">
        <v>1626</v>
      </c>
      <c r="C921" t="s">
        <v>1626</v>
      </c>
      <c r="D921" t="s">
        <v>1626</v>
      </c>
      <c r="E921" t="s">
        <v>114</v>
      </c>
      <c r="F921" s="8">
        <v>919</v>
      </c>
    </row>
    <row r="922" spans="1:6" x14ac:dyDescent="0.25">
      <c r="A922" t="s">
        <v>3349</v>
      </c>
      <c r="B922" t="s">
        <v>1627</v>
      </c>
      <c r="C922" t="s">
        <v>1627</v>
      </c>
      <c r="D922" t="s">
        <v>1627</v>
      </c>
      <c r="E922" t="s">
        <v>114</v>
      </c>
      <c r="F922" s="8">
        <v>920</v>
      </c>
    </row>
    <row r="923" spans="1:6" x14ac:dyDescent="0.25">
      <c r="A923" t="s">
        <v>3350</v>
      </c>
      <c r="B923" t="s">
        <v>1628</v>
      </c>
      <c r="C923" t="s">
        <v>1629</v>
      </c>
      <c r="D923" t="s">
        <v>1628</v>
      </c>
      <c r="E923" t="s">
        <v>114</v>
      </c>
      <c r="F923" s="8">
        <v>921</v>
      </c>
    </row>
    <row r="924" spans="1:6" x14ac:dyDescent="0.25">
      <c r="A924" t="s">
        <v>3351</v>
      </c>
      <c r="B924" t="s">
        <v>1630</v>
      </c>
      <c r="C924" t="s">
        <v>1631</v>
      </c>
      <c r="D924" t="s">
        <v>4336</v>
      </c>
      <c r="E924" t="s">
        <v>114</v>
      </c>
      <c r="F924" s="8">
        <v>922</v>
      </c>
    </row>
    <row r="925" spans="1:6" x14ac:dyDescent="0.25">
      <c r="A925" t="s">
        <v>3352</v>
      </c>
      <c r="B925" t="s">
        <v>1632</v>
      </c>
      <c r="C925" t="s">
        <v>1633</v>
      </c>
      <c r="D925" t="s">
        <v>4337</v>
      </c>
      <c r="E925" t="s">
        <v>114</v>
      </c>
      <c r="F925" s="8">
        <v>923</v>
      </c>
    </row>
    <row r="926" spans="1:6" x14ac:dyDescent="0.25">
      <c r="A926" s="2">
        <v>255613</v>
      </c>
      <c r="B926" t="s">
        <v>1634</v>
      </c>
      <c r="C926" t="s">
        <v>1635</v>
      </c>
      <c r="D926" t="s">
        <v>1635</v>
      </c>
      <c r="E926" t="s">
        <v>114</v>
      </c>
      <c r="F926" s="8">
        <v>924</v>
      </c>
    </row>
    <row r="927" spans="1:6" x14ac:dyDescent="0.25">
      <c r="A927" t="s">
        <v>3353</v>
      </c>
      <c r="B927" t="s">
        <v>1636</v>
      </c>
      <c r="C927" t="s">
        <v>1636</v>
      </c>
      <c r="D927" t="s">
        <v>1636</v>
      </c>
      <c r="E927" t="s">
        <v>114</v>
      </c>
      <c r="F927" s="8">
        <v>925</v>
      </c>
    </row>
    <row r="928" spans="1:6" x14ac:dyDescent="0.25">
      <c r="A928" t="s">
        <v>3354</v>
      </c>
      <c r="B928" t="s">
        <v>1637</v>
      </c>
      <c r="C928" t="s">
        <v>1638</v>
      </c>
      <c r="D928" t="s">
        <v>1637</v>
      </c>
      <c r="E928" t="s">
        <v>114</v>
      </c>
      <c r="F928" s="8">
        <v>926</v>
      </c>
    </row>
    <row r="929" spans="1:6" x14ac:dyDescent="0.25">
      <c r="A929" t="s">
        <v>3355</v>
      </c>
      <c r="B929" t="s">
        <v>1639</v>
      </c>
      <c r="C929" t="s">
        <v>1639</v>
      </c>
      <c r="D929" t="s">
        <v>1639</v>
      </c>
      <c r="E929" t="s">
        <v>114</v>
      </c>
      <c r="F929" s="8">
        <v>927</v>
      </c>
    </row>
    <row r="930" spans="1:6" x14ac:dyDescent="0.25">
      <c r="A930" t="s">
        <v>3356</v>
      </c>
      <c r="B930" t="s">
        <v>1640</v>
      </c>
      <c r="C930" t="s">
        <v>1640</v>
      </c>
      <c r="D930" t="s">
        <v>1640</v>
      </c>
      <c r="E930" t="s">
        <v>114</v>
      </c>
      <c r="F930" s="8">
        <v>928</v>
      </c>
    </row>
    <row r="931" spans="1:6" x14ac:dyDescent="0.25">
      <c r="A931" t="s">
        <v>3357</v>
      </c>
      <c r="B931" t="s">
        <v>1641</v>
      </c>
      <c r="C931" t="s">
        <v>1641</v>
      </c>
      <c r="D931" t="s">
        <v>1641</v>
      </c>
      <c r="E931" t="s">
        <v>114</v>
      </c>
      <c r="F931" s="8">
        <v>929</v>
      </c>
    </row>
    <row r="932" spans="1:6" x14ac:dyDescent="0.25">
      <c r="A932" t="s">
        <v>3358</v>
      </c>
      <c r="B932" t="s">
        <v>1642</v>
      </c>
      <c r="C932" t="s">
        <v>1643</v>
      </c>
      <c r="D932" t="s">
        <v>1643</v>
      </c>
      <c r="E932" t="s">
        <v>114</v>
      </c>
      <c r="F932" s="8">
        <v>930</v>
      </c>
    </row>
    <row r="933" spans="1:6" x14ac:dyDescent="0.25">
      <c r="A933" t="s">
        <v>3359</v>
      </c>
      <c r="B933" t="s">
        <v>1644</v>
      </c>
      <c r="C933" t="s">
        <v>1645</v>
      </c>
      <c r="D933" t="s">
        <v>1644</v>
      </c>
      <c r="E933" t="s">
        <v>114</v>
      </c>
      <c r="F933" s="8">
        <v>931</v>
      </c>
    </row>
    <row r="934" spans="1:6" x14ac:dyDescent="0.25">
      <c r="A934" t="s">
        <v>3360</v>
      </c>
      <c r="B934" t="s">
        <v>1646</v>
      </c>
      <c r="C934" t="s">
        <v>1646</v>
      </c>
      <c r="D934" t="s">
        <v>1646</v>
      </c>
      <c r="E934" t="s">
        <v>114</v>
      </c>
      <c r="F934" s="8">
        <v>932</v>
      </c>
    </row>
    <row r="935" spans="1:6" x14ac:dyDescent="0.25">
      <c r="A935" t="s">
        <v>3361</v>
      </c>
      <c r="B935" t="s">
        <v>1647</v>
      </c>
      <c r="C935" t="s">
        <v>1647</v>
      </c>
      <c r="D935" t="s">
        <v>1647</v>
      </c>
      <c r="E935" t="s">
        <v>114</v>
      </c>
      <c r="F935" s="8">
        <v>933</v>
      </c>
    </row>
    <row r="936" spans="1:6" x14ac:dyDescent="0.25">
      <c r="A936" t="s">
        <v>3362</v>
      </c>
      <c r="B936" t="s">
        <v>1648</v>
      </c>
      <c r="C936" t="s">
        <v>1649</v>
      </c>
      <c r="D936" t="s">
        <v>4338</v>
      </c>
      <c r="E936" t="s">
        <v>114</v>
      </c>
      <c r="F936" s="8">
        <v>934</v>
      </c>
    </row>
    <row r="937" spans="1:6" x14ac:dyDescent="0.25">
      <c r="A937" t="s">
        <v>3363</v>
      </c>
      <c r="B937" t="s">
        <v>1650</v>
      </c>
      <c r="C937" t="s">
        <v>1650</v>
      </c>
      <c r="D937" t="s">
        <v>1650</v>
      </c>
      <c r="E937" t="s">
        <v>114</v>
      </c>
      <c r="F937" s="8">
        <v>935</v>
      </c>
    </row>
    <row r="938" spans="1:6" x14ac:dyDescent="0.25">
      <c r="A938" t="s">
        <v>3364</v>
      </c>
      <c r="B938" t="s">
        <v>4951</v>
      </c>
      <c r="C938" t="s">
        <v>1651</v>
      </c>
      <c r="D938" t="s">
        <v>4339</v>
      </c>
      <c r="E938" t="s">
        <v>114</v>
      </c>
      <c r="F938" s="8">
        <v>936</v>
      </c>
    </row>
    <row r="939" spans="1:6" x14ac:dyDescent="0.25">
      <c r="A939" t="s">
        <v>3365</v>
      </c>
      <c r="B939" t="s">
        <v>1652</v>
      </c>
      <c r="C939" t="s">
        <v>1653</v>
      </c>
      <c r="D939" t="s">
        <v>1653</v>
      </c>
      <c r="E939" t="s">
        <v>114</v>
      </c>
      <c r="F939" s="8">
        <v>937</v>
      </c>
    </row>
    <row r="940" spans="1:6" x14ac:dyDescent="0.25">
      <c r="A940" t="s">
        <v>3366</v>
      </c>
      <c r="B940" t="s">
        <v>1654</v>
      </c>
      <c r="C940" t="s">
        <v>1655</v>
      </c>
      <c r="D940" t="s">
        <v>1654</v>
      </c>
      <c r="E940" t="s">
        <v>114</v>
      </c>
      <c r="F940" s="8">
        <v>938</v>
      </c>
    </row>
    <row r="941" spans="1:6" x14ac:dyDescent="0.25">
      <c r="A941" t="s">
        <v>3367</v>
      </c>
      <c r="B941" t="s">
        <v>1656</v>
      </c>
      <c r="C941" t="s">
        <v>1657</v>
      </c>
      <c r="D941" t="s">
        <v>1656</v>
      </c>
      <c r="E941" t="s">
        <v>114</v>
      </c>
      <c r="F941" s="8">
        <v>939</v>
      </c>
    </row>
    <row r="942" spans="1:6" x14ac:dyDescent="0.25">
      <c r="A942" t="s">
        <v>3368</v>
      </c>
      <c r="B942" t="s">
        <v>1658</v>
      </c>
      <c r="C942" t="s">
        <v>1659</v>
      </c>
      <c r="D942" t="s">
        <v>1658</v>
      </c>
      <c r="E942" t="s">
        <v>114</v>
      </c>
      <c r="F942" s="8">
        <v>940</v>
      </c>
    </row>
    <row r="943" spans="1:6" x14ac:dyDescent="0.25">
      <c r="A943" t="s">
        <v>3369</v>
      </c>
      <c r="B943" t="s">
        <v>1660</v>
      </c>
      <c r="C943" t="s">
        <v>1660</v>
      </c>
      <c r="D943" t="s">
        <v>1660</v>
      </c>
      <c r="E943" t="s">
        <v>114</v>
      </c>
      <c r="F943" s="8">
        <v>941</v>
      </c>
    </row>
    <row r="944" spans="1:6" x14ac:dyDescent="0.25">
      <c r="A944" t="s">
        <v>3370</v>
      </c>
      <c r="B944" t="s">
        <v>1661</v>
      </c>
      <c r="C944" t="s">
        <v>1662</v>
      </c>
      <c r="D944" t="s">
        <v>4340</v>
      </c>
      <c r="E944" t="s">
        <v>114</v>
      </c>
      <c r="F944" s="8">
        <v>942</v>
      </c>
    </row>
    <row r="945" spans="1:6" x14ac:dyDescent="0.25">
      <c r="A945" t="s">
        <v>3371</v>
      </c>
      <c r="B945" t="s">
        <v>1663</v>
      </c>
      <c r="C945" t="s">
        <v>1664</v>
      </c>
      <c r="D945" t="s">
        <v>1663</v>
      </c>
      <c r="E945" t="s">
        <v>114</v>
      </c>
      <c r="F945" s="8">
        <v>943</v>
      </c>
    </row>
    <row r="946" spans="1:6" x14ac:dyDescent="0.25">
      <c r="A946" t="s">
        <v>3372</v>
      </c>
      <c r="B946" t="s">
        <v>1665</v>
      </c>
      <c r="C946" t="s">
        <v>1666</v>
      </c>
      <c r="D946" t="s">
        <v>1665</v>
      </c>
      <c r="E946" t="s">
        <v>114</v>
      </c>
      <c r="F946" s="8">
        <v>944</v>
      </c>
    </row>
    <row r="947" spans="1:6" x14ac:dyDescent="0.25">
      <c r="A947" t="s">
        <v>3373</v>
      </c>
      <c r="B947" t="s">
        <v>1667</v>
      </c>
      <c r="C947" t="s">
        <v>1668</v>
      </c>
      <c r="D947" t="s">
        <v>4341</v>
      </c>
      <c r="E947" t="s">
        <v>114</v>
      </c>
      <c r="F947" s="8">
        <v>945</v>
      </c>
    </row>
    <row r="948" spans="1:6" x14ac:dyDescent="0.25">
      <c r="A948" t="s">
        <v>3374</v>
      </c>
      <c r="B948" t="s">
        <v>1669</v>
      </c>
      <c r="C948" t="s">
        <v>1669</v>
      </c>
      <c r="D948" t="s">
        <v>1669</v>
      </c>
      <c r="E948" t="s">
        <v>114</v>
      </c>
      <c r="F948" s="8">
        <v>946</v>
      </c>
    </row>
    <row r="949" spans="1:6" x14ac:dyDescent="0.25">
      <c r="A949" t="s">
        <v>3375</v>
      </c>
      <c r="B949" t="s">
        <v>1670</v>
      </c>
      <c r="C949" t="s">
        <v>1671</v>
      </c>
      <c r="D949" t="s">
        <v>1671</v>
      </c>
      <c r="E949" t="s">
        <v>114</v>
      </c>
      <c r="F949" s="8">
        <v>947</v>
      </c>
    </row>
    <row r="950" spans="1:6" x14ac:dyDescent="0.25">
      <c r="A950" t="s">
        <v>3376</v>
      </c>
      <c r="B950" t="s">
        <v>1672</v>
      </c>
      <c r="C950" t="s">
        <v>1673</v>
      </c>
      <c r="D950" t="s">
        <v>1672</v>
      </c>
      <c r="E950" t="s">
        <v>114</v>
      </c>
      <c r="F950" s="8">
        <v>948</v>
      </c>
    </row>
    <row r="951" spans="1:6" x14ac:dyDescent="0.25">
      <c r="A951" t="s">
        <v>3377</v>
      </c>
      <c r="B951" t="s">
        <v>1674</v>
      </c>
      <c r="C951" t="s">
        <v>1675</v>
      </c>
      <c r="D951" t="s">
        <v>1674</v>
      </c>
      <c r="E951" t="s">
        <v>114</v>
      </c>
      <c r="F951" s="8">
        <v>949</v>
      </c>
    </row>
    <row r="952" spans="1:6" x14ac:dyDescent="0.25">
      <c r="A952" t="s">
        <v>3378</v>
      </c>
      <c r="B952" t="s">
        <v>1676</v>
      </c>
      <c r="C952" t="s">
        <v>1677</v>
      </c>
      <c r="D952" t="s">
        <v>1676</v>
      </c>
      <c r="E952" t="s">
        <v>114</v>
      </c>
      <c r="F952" s="8">
        <v>950</v>
      </c>
    </row>
    <row r="953" spans="1:6" x14ac:dyDescent="0.25">
      <c r="A953" t="s">
        <v>3379</v>
      </c>
      <c r="B953" t="s">
        <v>1678</v>
      </c>
      <c r="C953" t="s">
        <v>1679</v>
      </c>
      <c r="D953" t="s">
        <v>1678</v>
      </c>
      <c r="E953" t="s">
        <v>114</v>
      </c>
      <c r="F953" s="8">
        <v>951</v>
      </c>
    </row>
    <row r="954" spans="1:6" x14ac:dyDescent="0.25">
      <c r="A954" t="s">
        <v>3380</v>
      </c>
      <c r="B954" t="s">
        <v>1680</v>
      </c>
      <c r="C954" t="s">
        <v>1681</v>
      </c>
      <c r="D954" t="s">
        <v>1680</v>
      </c>
      <c r="E954" t="s">
        <v>114</v>
      </c>
      <c r="F954" s="8">
        <v>952</v>
      </c>
    </row>
    <row r="955" spans="1:6" x14ac:dyDescent="0.25">
      <c r="A955" t="s">
        <v>3381</v>
      </c>
      <c r="B955" t="s">
        <v>1682</v>
      </c>
      <c r="C955" t="s">
        <v>1682</v>
      </c>
      <c r="D955" t="s">
        <v>1682</v>
      </c>
      <c r="E955" t="s">
        <v>114</v>
      </c>
      <c r="F955" s="8">
        <v>953</v>
      </c>
    </row>
    <row r="956" spans="1:6" x14ac:dyDescent="0.25">
      <c r="A956" t="s">
        <v>3382</v>
      </c>
      <c r="B956" t="s">
        <v>1683</v>
      </c>
      <c r="C956" t="s">
        <v>1684</v>
      </c>
      <c r="D956" t="s">
        <v>1683</v>
      </c>
      <c r="E956" t="s">
        <v>114</v>
      </c>
      <c r="F956" s="8">
        <v>954</v>
      </c>
    </row>
    <row r="957" spans="1:6" x14ac:dyDescent="0.25">
      <c r="A957" t="s">
        <v>3383</v>
      </c>
      <c r="B957" t="s">
        <v>1685</v>
      </c>
      <c r="C957" t="s">
        <v>1686</v>
      </c>
      <c r="D957" t="s">
        <v>1685</v>
      </c>
      <c r="E957" t="s">
        <v>114</v>
      </c>
      <c r="F957" s="8">
        <v>955</v>
      </c>
    </row>
    <row r="958" spans="1:6" x14ac:dyDescent="0.25">
      <c r="A958" t="s">
        <v>3384</v>
      </c>
      <c r="B958" t="s">
        <v>1687</v>
      </c>
      <c r="C958" t="s">
        <v>1688</v>
      </c>
      <c r="D958" t="s">
        <v>4342</v>
      </c>
      <c r="E958" t="s">
        <v>114</v>
      </c>
      <c r="F958" s="8">
        <v>956</v>
      </c>
    </row>
    <row r="959" spans="1:6" x14ac:dyDescent="0.25">
      <c r="A959" t="s">
        <v>3385</v>
      </c>
      <c r="B959" t="s">
        <v>1689</v>
      </c>
      <c r="C959" t="s">
        <v>1690</v>
      </c>
      <c r="D959" t="s">
        <v>1690</v>
      </c>
      <c r="E959" t="s">
        <v>114</v>
      </c>
      <c r="F959" s="8">
        <v>957</v>
      </c>
    </row>
    <row r="960" spans="1:6" x14ac:dyDescent="0.25">
      <c r="A960" t="s">
        <v>3386</v>
      </c>
      <c r="B960" t="s">
        <v>1691</v>
      </c>
      <c r="C960" t="s">
        <v>1692</v>
      </c>
      <c r="D960" t="s">
        <v>4343</v>
      </c>
      <c r="E960" t="s">
        <v>114</v>
      </c>
      <c r="F960" s="8">
        <v>958</v>
      </c>
    </row>
    <row r="961" spans="1:6" x14ac:dyDescent="0.25">
      <c r="A961" t="s">
        <v>3387</v>
      </c>
      <c r="B961" t="s">
        <v>1693</v>
      </c>
      <c r="C961" t="s">
        <v>1694</v>
      </c>
      <c r="D961" t="s">
        <v>4344</v>
      </c>
      <c r="E961" t="s">
        <v>114</v>
      </c>
      <c r="F961" s="8">
        <v>959</v>
      </c>
    </row>
    <row r="962" spans="1:6" x14ac:dyDescent="0.25">
      <c r="A962" t="s">
        <v>3388</v>
      </c>
      <c r="B962" t="s">
        <v>1695</v>
      </c>
      <c r="C962" t="s">
        <v>1696</v>
      </c>
      <c r="D962" t="s">
        <v>4345</v>
      </c>
      <c r="E962" t="s">
        <v>114</v>
      </c>
      <c r="F962" s="8">
        <v>960</v>
      </c>
    </row>
    <row r="963" spans="1:6" x14ac:dyDescent="0.25">
      <c r="A963" t="s">
        <v>3389</v>
      </c>
      <c r="B963" t="s">
        <v>1697</v>
      </c>
      <c r="C963" t="s">
        <v>1698</v>
      </c>
      <c r="D963" t="s">
        <v>4346</v>
      </c>
      <c r="E963" t="s">
        <v>114</v>
      </c>
      <c r="F963" s="8">
        <v>961</v>
      </c>
    </row>
    <row r="964" spans="1:6" x14ac:dyDescent="0.25">
      <c r="A964" t="s">
        <v>3390</v>
      </c>
      <c r="B964" t="s">
        <v>1699</v>
      </c>
      <c r="C964" t="s">
        <v>1700</v>
      </c>
      <c r="D964" t="s">
        <v>4347</v>
      </c>
      <c r="E964" t="s">
        <v>114</v>
      </c>
      <c r="F964" s="8">
        <v>962</v>
      </c>
    </row>
    <row r="965" spans="1:6" x14ac:dyDescent="0.25">
      <c r="A965" t="s">
        <v>3391</v>
      </c>
      <c r="B965" t="s">
        <v>1701</v>
      </c>
      <c r="C965" t="s">
        <v>1702</v>
      </c>
      <c r="D965" t="s">
        <v>1701</v>
      </c>
      <c r="E965" t="s">
        <v>114</v>
      </c>
      <c r="F965" s="8">
        <v>963</v>
      </c>
    </row>
    <row r="966" spans="1:6" x14ac:dyDescent="0.25">
      <c r="A966" t="s">
        <v>3392</v>
      </c>
      <c r="B966" t="s">
        <v>1703</v>
      </c>
      <c r="C966" t="s">
        <v>1704</v>
      </c>
      <c r="D966" t="s">
        <v>1703</v>
      </c>
      <c r="E966" t="s">
        <v>114</v>
      </c>
      <c r="F966" s="8">
        <v>964</v>
      </c>
    </row>
    <row r="967" spans="1:6" x14ac:dyDescent="0.25">
      <c r="A967" t="s">
        <v>3393</v>
      </c>
      <c r="B967" t="s">
        <v>1705</v>
      </c>
      <c r="C967" t="s">
        <v>1706</v>
      </c>
      <c r="D967" t="s">
        <v>4348</v>
      </c>
      <c r="E967" t="s">
        <v>114</v>
      </c>
      <c r="F967" s="8">
        <v>965</v>
      </c>
    </row>
    <row r="968" spans="1:6" x14ac:dyDescent="0.25">
      <c r="A968" t="s">
        <v>3394</v>
      </c>
      <c r="B968" t="s">
        <v>1707</v>
      </c>
      <c r="C968" t="s">
        <v>1707</v>
      </c>
      <c r="D968" t="s">
        <v>1707</v>
      </c>
      <c r="E968" t="s">
        <v>114</v>
      </c>
      <c r="F968" s="8">
        <v>966</v>
      </c>
    </row>
    <row r="969" spans="1:6" x14ac:dyDescent="0.25">
      <c r="A969" t="s">
        <v>3395</v>
      </c>
      <c r="B969" t="s">
        <v>1708</v>
      </c>
      <c r="C969" t="s">
        <v>1709</v>
      </c>
      <c r="D969" t="s">
        <v>1708</v>
      </c>
      <c r="E969" t="s">
        <v>114</v>
      </c>
      <c r="F969" s="8">
        <v>967</v>
      </c>
    </row>
    <row r="970" spans="1:6" x14ac:dyDescent="0.25">
      <c r="A970" t="s">
        <v>3396</v>
      </c>
      <c r="B970" t="s">
        <v>1710</v>
      </c>
      <c r="C970" t="s">
        <v>1711</v>
      </c>
      <c r="D970" t="s">
        <v>4349</v>
      </c>
      <c r="E970" t="s">
        <v>114</v>
      </c>
      <c r="F970" s="8">
        <v>968</v>
      </c>
    </row>
    <row r="971" spans="1:6" x14ac:dyDescent="0.25">
      <c r="A971" t="s">
        <v>3397</v>
      </c>
      <c r="B971" t="s">
        <v>1712</v>
      </c>
      <c r="C971" t="s">
        <v>1713</v>
      </c>
      <c r="D971" t="s">
        <v>1712</v>
      </c>
      <c r="E971" t="s">
        <v>114</v>
      </c>
      <c r="F971" s="8">
        <v>969</v>
      </c>
    </row>
    <row r="972" spans="1:6" x14ac:dyDescent="0.25">
      <c r="A972" t="s">
        <v>3398</v>
      </c>
      <c r="B972" t="s">
        <v>1714</v>
      </c>
      <c r="C972" t="s">
        <v>1715</v>
      </c>
      <c r="D972" t="s">
        <v>4350</v>
      </c>
      <c r="E972" t="s">
        <v>114</v>
      </c>
      <c r="F972" s="8">
        <v>970</v>
      </c>
    </row>
    <row r="973" spans="1:6" x14ac:dyDescent="0.25">
      <c r="A973" t="s">
        <v>3399</v>
      </c>
      <c r="B973" t="s">
        <v>1716</v>
      </c>
      <c r="C973" t="s">
        <v>1716</v>
      </c>
      <c r="D973" t="s">
        <v>1716</v>
      </c>
      <c r="E973" t="s">
        <v>114</v>
      </c>
      <c r="F973" s="8">
        <v>971</v>
      </c>
    </row>
    <row r="974" spans="1:6" x14ac:dyDescent="0.25">
      <c r="A974" t="s">
        <v>3400</v>
      </c>
      <c r="B974" t="s">
        <v>1717</v>
      </c>
      <c r="C974" t="s">
        <v>1717</v>
      </c>
      <c r="D974" t="s">
        <v>1717</v>
      </c>
      <c r="E974" t="s">
        <v>114</v>
      </c>
      <c r="F974" s="8">
        <v>972</v>
      </c>
    </row>
    <row r="975" spans="1:6" x14ac:dyDescent="0.25">
      <c r="A975" t="s">
        <v>3401</v>
      </c>
      <c r="B975" t="s">
        <v>1718</v>
      </c>
      <c r="C975" t="s">
        <v>1718</v>
      </c>
      <c r="D975" t="s">
        <v>1718</v>
      </c>
      <c r="E975" t="s">
        <v>114</v>
      </c>
      <c r="F975" s="8">
        <v>973</v>
      </c>
    </row>
    <row r="976" spans="1:6" x14ac:dyDescent="0.25">
      <c r="A976" t="s">
        <v>3402</v>
      </c>
      <c r="B976" t="s">
        <v>1719</v>
      </c>
      <c r="C976" t="s">
        <v>1719</v>
      </c>
      <c r="D976" t="s">
        <v>1719</v>
      </c>
      <c r="E976" t="s">
        <v>114</v>
      </c>
      <c r="F976" s="8">
        <v>974</v>
      </c>
    </row>
    <row r="977" spans="1:6" x14ac:dyDescent="0.25">
      <c r="A977" t="s">
        <v>3403</v>
      </c>
      <c r="B977" t="s">
        <v>1720</v>
      </c>
      <c r="C977" t="s">
        <v>1720</v>
      </c>
      <c r="D977" t="s">
        <v>1720</v>
      </c>
      <c r="E977" t="s">
        <v>114</v>
      </c>
      <c r="F977" s="8">
        <v>975</v>
      </c>
    </row>
    <row r="978" spans="1:6" x14ac:dyDescent="0.25">
      <c r="A978" t="s">
        <v>3404</v>
      </c>
      <c r="B978" t="s">
        <v>1721</v>
      </c>
      <c r="C978" t="s">
        <v>1722</v>
      </c>
      <c r="D978" t="s">
        <v>4351</v>
      </c>
      <c r="E978" t="s">
        <v>114</v>
      </c>
      <c r="F978" s="8">
        <v>976</v>
      </c>
    </row>
    <row r="979" spans="1:6" x14ac:dyDescent="0.25">
      <c r="A979" t="s">
        <v>3405</v>
      </c>
      <c r="B979" t="s">
        <v>1723</v>
      </c>
      <c r="C979" t="s">
        <v>1723</v>
      </c>
      <c r="D979" t="s">
        <v>1723</v>
      </c>
      <c r="E979" t="s">
        <v>114</v>
      </c>
      <c r="F979" s="8">
        <v>977</v>
      </c>
    </row>
    <row r="980" spans="1:6" x14ac:dyDescent="0.25">
      <c r="A980" t="s">
        <v>3406</v>
      </c>
      <c r="B980" t="s">
        <v>1724</v>
      </c>
      <c r="C980" t="s">
        <v>1725</v>
      </c>
      <c r="D980" t="s">
        <v>1725</v>
      </c>
      <c r="E980" t="s">
        <v>114</v>
      </c>
      <c r="F980" s="8">
        <v>978</v>
      </c>
    </row>
    <row r="981" spans="1:6" x14ac:dyDescent="0.25">
      <c r="A981" t="s">
        <v>3407</v>
      </c>
      <c r="B981" t="s">
        <v>1726</v>
      </c>
      <c r="C981" t="s">
        <v>1727</v>
      </c>
      <c r="D981" t="s">
        <v>1726</v>
      </c>
      <c r="E981" t="s">
        <v>114</v>
      </c>
      <c r="F981" s="8">
        <v>979</v>
      </c>
    </row>
    <row r="982" spans="1:6" x14ac:dyDescent="0.25">
      <c r="A982" t="s">
        <v>3408</v>
      </c>
      <c r="B982" t="s">
        <v>1728</v>
      </c>
      <c r="C982" t="s">
        <v>1729</v>
      </c>
      <c r="D982" t="s">
        <v>4352</v>
      </c>
      <c r="E982" t="s">
        <v>114</v>
      </c>
      <c r="F982" s="8">
        <v>980</v>
      </c>
    </row>
    <row r="983" spans="1:6" x14ac:dyDescent="0.25">
      <c r="A983" t="s">
        <v>3409</v>
      </c>
      <c r="B983" t="s">
        <v>1730</v>
      </c>
      <c r="C983" t="s">
        <v>1730</v>
      </c>
      <c r="D983" t="s">
        <v>1730</v>
      </c>
      <c r="E983" t="s">
        <v>114</v>
      </c>
      <c r="F983" s="8">
        <v>981</v>
      </c>
    </row>
    <row r="984" spans="1:6" x14ac:dyDescent="0.25">
      <c r="A984" t="s">
        <v>3410</v>
      </c>
      <c r="B984" t="s">
        <v>1731</v>
      </c>
      <c r="C984" t="s">
        <v>1732</v>
      </c>
      <c r="D984" t="s">
        <v>4353</v>
      </c>
      <c r="E984" t="s">
        <v>114</v>
      </c>
      <c r="F984" s="8">
        <v>982</v>
      </c>
    </row>
    <row r="985" spans="1:6" x14ac:dyDescent="0.25">
      <c r="A985" t="s">
        <v>3411</v>
      </c>
      <c r="B985" t="s">
        <v>1733</v>
      </c>
      <c r="C985" t="s">
        <v>1734</v>
      </c>
      <c r="D985" t="s">
        <v>4354</v>
      </c>
      <c r="E985" t="s">
        <v>114</v>
      </c>
      <c r="F985" s="8">
        <v>983</v>
      </c>
    </row>
    <row r="986" spans="1:6" x14ac:dyDescent="0.25">
      <c r="A986" t="s">
        <v>3412</v>
      </c>
      <c r="B986" t="s">
        <v>1735</v>
      </c>
      <c r="C986" t="s">
        <v>1736</v>
      </c>
      <c r="D986" t="s">
        <v>4355</v>
      </c>
      <c r="E986" t="s">
        <v>114</v>
      </c>
      <c r="F986" s="8">
        <v>984</v>
      </c>
    </row>
    <row r="987" spans="1:6" x14ac:dyDescent="0.25">
      <c r="A987" t="s">
        <v>3413</v>
      </c>
      <c r="B987" t="s">
        <v>1737</v>
      </c>
      <c r="C987" t="s">
        <v>1738</v>
      </c>
      <c r="D987" t="s">
        <v>1738</v>
      </c>
      <c r="E987" t="s">
        <v>114</v>
      </c>
      <c r="F987" s="8">
        <v>985</v>
      </c>
    </row>
    <row r="988" spans="1:6" x14ac:dyDescent="0.25">
      <c r="A988" t="s">
        <v>3414</v>
      </c>
      <c r="B988" t="s">
        <v>1739</v>
      </c>
      <c r="C988" t="s">
        <v>1740</v>
      </c>
      <c r="D988" t="s">
        <v>4356</v>
      </c>
      <c r="E988" t="s">
        <v>114</v>
      </c>
      <c r="F988" s="8">
        <v>986</v>
      </c>
    </row>
    <row r="989" spans="1:6" x14ac:dyDescent="0.25">
      <c r="A989" t="s">
        <v>3415</v>
      </c>
      <c r="B989" t="s">
        <v>1741</v>
      </c>
      <c r="C989" t="s">
        <v>1742</v>
      </c>
      <c r="D989" t="s">
        <v>4357</v>
      </c>
      <c r="E989" t="s">
        <v>114</v>
      </c>
      <c r="F989" s="8">
        <v>987</v>
      </c>
    </row>
    <row r="990" spans="1:6" x14ac:dyDescent="0.25">
      <c r="A990" t="s">
        <v>3416</v>
      </c>
      <c r="B990" t="s">
        <v>1743</v>
      </c>
      <c r="C990" t="s">
        <v>1744</v>
      </c>
      <c r="D990" t="s">
        <v>4358</v>
      </c>
      <c r="E990" t="s">
        <v>114</v>
      </c>
      <c r="F990" s="8">
        <v>988</v>
      </c>
    </row>
    <row r="991" spans="1:6" x14ac:dyDescent="0.25">
      <c r="A991" t="s">
        <v>3417</v>
      </c>
      <c r="B991" t="s">
        <v>1745</v>
      </c>
      <c r="C991" t="s">
        <v>1745</v>
      </c>
      <c r="D991" t="s">
        <v>1745</v>
      </c>
      <c r="E991" t="s">
        <v>114</v>
      </c>
      <c r="F991" s="8">
        <v>989</v>
      </c>
    </row>
    <row r="992" spans="1:6" x14ac:dyDescent="0.25">
      <c r="A992" t="s">
        <v>3418</v>
      </c>
      <c r="B992" t="s">
        <v>1746</v>
      </c>
      <c r="C992" t="s">
        <v>1747</v>
      </c>
      <c r="D992" t="s">
        <v>4359</v>
      </c>
      <c r="E992" t="s">
        <v>114</v>
      </c>
      <c r="F992" s="8">
        <v>990</v>
      </c>
    </row>
    <row r="993" spans="1:6" x14ac:dyDescent="0.25">
      <c r="A993" t="s">
        <v>3419</v>
      </c>
      <c r="B993" t="s">
        <v>1748</v>
      </c>
      <c r="C993" t="s">
        <v>1749</v>
      </c>
      <c r="D993" t="s">
        <v>4360</v>
      </c>
      <c r="E993" t="s">
        <v>114</v>
      </c>
      <c r="F993" s="8">
        <v>991</v>
      </c>
    </row>
    <row r="994" spans="1:6" x14ac:dyDescent="0.25">
      <c r="A994" t="s">
        <v>3420</v>
      </c>
      <c r="B994" t="s">
        <v>1750</v>
      </c>
      <c r="C994" t="s">
        <v>1750</v>
      </c>
      <c r="D994" t="s">
        <v>1750</v>
      </c>
      <c r="E994" t="s">
        <v>114</v>
      </c>
      <c r="F994" s="8">
        <v>992</v>
      </c>
    </row>
    <row r="995" spans="1:6" x14ac:dyDescent="0.25">
      <c r="A995" t="s">
        <v>3421</v>
      </c>
      <c r="B995" t="s">
        <v>1751</v>
      </c>
      <c r="C995" t="s">
        <v>1752</v>
      </c>
      <c r="D995" t="s">
        <v>1751</v>
      </c>
      <c r="E995" t="s">
        <v>114</v>
      </c>
      <c r="F995" s="8">
        <v>993</v>
      </c>
    </row>
    <row r="996" spans="1:6" x14ac:dyDescent="0.25">
      <c r="A996" t="s">
        <v>3422</v>
      </c>
      <c r="B996" t="s">
        <v>1753</v>
      </c>
      <c r="C996" t="s">
        <v>1754</v>
      </c>
      <c r="D996" t="s">
        <v>1753</v>
      </c>
      <c r="E996" t="s">
        <v>114</v>
      </c>
      <c r="F996" s="8">
        <v>994</v>
      </c>
    </row>
    <row r="997" spans="1:6" x14ac:dyDescent="0.25">
      <c r="A997" t="s">
        <v>3423</v>
      </c>
      <c r="B997" t="s">
        <v>1755</v>
      </c>
      <c r="C997" t="s">
        <v>1756</v>
      </c>
      <c r="D997" t="s">
        <v>4361</v>
      </c>
      <c r="E997" t="s">
        <v>114</v>
      </c>
      <c r="F997" s="8">
        <v>995</v>
      </c>
    </row>
    <row r="998" spans="1:6" x14ac:dyDescent="0.25">
      <c r="A998" t="s">
        <v>3424</v>
      </c>
      <c r="B998" t="s">
        <v>1757</v>
      </c>
      <c r="C998" t="s">
        <v>1758</v>
      </c>
      <c r="D998" t="s">
        <v>4362</v>
      </c>
      <c r="E998" t="s">
        <v>114</v>
      </c>
      <c r="F998" s="8">
        <v>996</v>
      </c>
    </row>
    <row r="999" spans="1:6" x14ac:dyDescent="0.25">
      <c r="A999" t="s">
        <v>3425</v>
      </c>
      <c r="B999" t="s">
        <v>1759</v>
      </c>
      <c r="C999" t="s">
        <v>1760</v>
      </c>
      <c r="D999" t="s">
        <v>4363</v>
      </c>
      <c r="E999" t="s">
        <v>114</v>
      </c>
      <c r="F999" s="8">
        <v>997</v>
      </c>
    </row>
    <row r="1000" spans="1:6" x14ac:dyDescent="0.25">
      <c r="A1000" t="s">
        <v>3426</v>
      </c>
      <c r="B1000" t="s">
        <v>1761</v>
      </c>
      <c r="C1000" t="s">
        <v>1762</v>
      </c>
      <c r="D1000" t="s">
        <v>4364</v>
      </c>
      <c r="E1000" t="s">
        <v>114</v>
      </c>
      <c r="F1000" s="8">
        <v>998</v>
      </c>
    </row>
    <row r="1001" spans="1:6" x14ac:dyDescent="0.25">
      <c r="A1001" t="s">
        <v>1789</v>
      </c>
      <c r="B1001" t="s">
        <v>1763</v>
      </c>
      <c r="C1001" t="s">
        <v>1764</v>
      </c>
      <c r="D1001" t="s">
        <v>4365</v>
      </c>
      <c r="E1001" t="s">
        <v>114</v>
      </c>
      <c r="F1001" s="8">
        <v>999</v>
      </c>
    </row>
    <row r="1002" spans="1:6" x14ac:dyDescent="0.25">
      <c r="A1002" t="s">
        <v>1789</v>
      </c>
      <c r="B1002" t="s">
        <v>1765</v>
      </c>
      <c r="C1002" t="s">
        <v>1766</v>
      </c>
      <c r="D1002" t="s">
        <v>4366</v>
      </c>
      <c r="E1002" t="s">
        <v>114</v>
      </c>
      <c r="F1002" s="8">
        <v>1000</v>
      </c>
    </row>
    <row r="1003" spans="1:6" x14ac:dyDescent="0.25">
      <c r="A1003" t="s">
        <v>2511</v>
      </c>
      <c r="B1003" t="s">
        <v>1767</v>
      </c>
      <c r="C1003" t="s">
        <v>4952</v>
      </c>
      <c r="D1003" t="s">
        <v>4953</v>
      </c>
      <c r="E1003" t="s">
        <v>114</v>
      </c>
      <c r="F1003" s="8">
        <v>1001</v>
      </c>
    </row>
    <row r="1004" spans="1:6" x14ac:dyDescent="0.25">
      <c r="A1004" t="s">
        <v>1789</v>
      </c>
      <c r="B1004" t="s">
        <v>1768</v>
      </c>
      <c r="C1004" t="s">
        <v>1769</v>
      </c>
      <c r="D1004" t="s">
        <v>4367</v>
      </c>
      <c r="E1004" t="s">
        <v>114</v>
      </c>
      <c r="F1004" s="8">
        <v>1002</v>
      </c>
    </row>
    <row r="1005" spans="1:6" x14ac:dyDescent="0.25">
      <c r="A1005" t="s">
        <v>1789</v>
      </c>
      <c r="B1005" t="s">
        <v>1770</v>
      </c>
      <c r="C1005" t="s">
        <v>4954</v>
      </c>
      <c r="D1005" t="s">
        <v>4955</v>
      </c>
      <c r="E1005" t="s">
        <v>114</v>
      </c>
      <c r="F1005" s="8">
        <v>1003</v>
      </c>
    </row>
    <row r="1006" spans="1:6" x14ac:dyDescent="0.25">
      <c r="A1006" t="s">
        <v>1789</v>
      </c>
      <c r="B1006" t="s">
        <v>1771</v>
      </c>
      <c r="C1006" t="s">
        <v>1772</v>
      </c>
      <c r="D1006" t="s">
        <v>4368</v>
      </c>
      <c r="E1006" t="s">
        <v>114</v>
      </c>
      <c r="F1006" s="8">
        <v>1004</v>
      </c>
    </row>
    <row r="1007" spans="1:6" x14ac:dyDescent="0.25">
      <c r="A1007" t="s">
        <v>1789</v>
      </c>
      <c r="B1007" t="s">
        <v>1773</v>
      </c>
      <c r="C1007" t="s">
        <v>1774</v>
      </c>
      <c r="D1007" t="s">
        <v>4369</v>
      </c>
      <c r="E1007" t="s">
        <v>114</v>
      </c>
      <c r="F1007" s="8">
        <v>1005</v>
      </c>
    </row>
    <row r="1008" spans="1:6" x14ac:dyDescent="0.25">
      <c r="A1008" t="s">
        <v>1789</v>
      </c>
      <c r="B1008" t="s">
        <v>1775</v>
      </c>
      <c r="C1008" t="s">
        <v>1776</v>
      </c>
      <c r="D1008" t="s">
        <v>4370</v>
      </c>
      <c r="E1008" t="s">
        <v>114</v>
      </c>
      <c r="F1008" s="8">
        <v>1006</v>
      </c>
    </row>
    <row r="1009" spans="1:6" x14ac:dyDescent="0.25">
      <c r="A1009" t="s">
        <v>3427</v>
      </c>
      <c r="B1009" t="s">
        <v>1777</v>
      </c>
      <c r="C1009" t="s">
        <v>1778</v>
      </c>
      <c r="D1009" t="s">
        <v>4371</v>
      </c>
      <c r="E1009" t="s">
        <v>114</v>
      </c>
      <c r="F1009" s="8">
        <v>1007</v>
      </c>
    </row>
    <row r="1010" spans="1:6" x14ac:dyDescent="0.25">
      <c r="A1010" t="s">
        <v>3428</v>
      </c>
      <c r="B1010" t="s">
        <v>1779</v>
      </c>
      <c r="C1010" t="s">
        <v>1780</v>
      </c>
      <c r="D1010" t="s">
        <v>4372</v>
      </c>
      <c r="E1010" t="s">
        <v>114</v>
      </c>
      <c r="F1010" s="8">
        <v>1008</v>
      </c>
    </row>
    <row r="1011" spans="1:6" x14ac:dyDescent="0.25">
      <c r="A1011" t="s">
        <v>3249</v>
      </c>
      <c r="B1011" t="s">
        <v>1781</v>
      </c>
      <c r="C1011" t="s">
        <v>1782</v>
      </c>
      <c r="D1011" t="s">
        <v>4373</v>
      </c>
      <c r="E1011" t="s">
        <v>114</v>
      </c>
      <c r="F1011" s="8">
        <v>1009</v>
      </c>
    </row>
    <row r="1012" spans="1:6" x14ac:dyDescent="0.25">
      <c r="A1012" t="s">
        <v>1789</v>
      </c>
      <c r="B1012" t="s">
        <v>1783</v>
      </c>
      <c r="C1012" t="s">
        <v>1784</v>
      </c>
      <c r="D1012" t="s">
        <v>4374</v>
      </c>
      <c r="E1012" t="s">
        <v>114</v>
      </c>
      <c r="F1012" s="8">
        <v>1010</v>
      </c>
    </row>
    <row r="1013" spans="1:6" x14ac:dyDescent="0.25">
      <c r="A1013" t="s">
        <v>1789</v>
      </c>
      <c r="B1013" t="s">
        <v>1785</v>
      </c>
      <c r="C1013" t="s">
        <v>4956</v>
      </c>
      <c r="D1013" t="s">
        <v>4957</v>
      </c>
      <c r="E1013" t="s">
        <v>114</v>
      </c>
      <c r="F1013" s="8">
        <v>1011</v>
      </c>
    </row>
    <row r="1014" spans="1:6" x14ac:dyDescent="0.25">
      <c r="A1014" t="s">
        <v>2842</v>
      </c>
      <c r="B1014" t="s">
        <v>753</v>
      </c>
      <c r="C1014" t="s">
        <v>754</v>
      </c>
      <c r="D1014" t="s">
        <v>4375</v>
      </c>
      <c r="E1014" t="s">
        <v>48</v>
      </c>
      <c r="F1014" s="8">
        <v>1012</v>
      </c>
    </row>
    <row r="1015" spans="1:6" x14ac:dyDescent="0.25">
      <c r="A1015" t="s">
        <v>1789</v>
      </c>
      <c r="B1015" t="s">
        <v>1786</v>
      </c>
      <c r="C1015" t="s">
        <v>1787</v>
      </c>
      <c r="D1015" t="s">
        <v>4376</v>
      </c>
      <c r="E1015" t="s">
        <v>4958</v>
      </c>
      <c r="F1015" s="8">
        <v>1013</v>
      </c>
    </row>
    <row r="1016" spans="1:6" x14ac:dyDescent="0.25">
      <c r="A1016" t="s">
        <v>1789</v>
      </c>
      <c r="B1016" t="s">
        <v>1788</v>
      </c>
      <c r="C1016" t="s">
        <v>1788</v>
      </c>
      <c r="D1016" t="s">
        <v>1788</v>
      </c>
      <c r="E1016" t="s">
        <v>1789</v>
      </c>
      <c r="F1016" s="8">
        <v>1014</v>
      </c>
    </row>
    <row r="1017" spans="1:6" x14ac:dyDescent="0.25">
      <c r="A1017" t="s">
        <v>1789</v>
      </c>
      <c r="B1017" t="s">
        <v>1790</v>
      </c>
      <c r="C1017" t="s">
        <v>1791</v>
      </c>
      <c r="D1017" t="s">
        <v>4377</v>
      </c>
      <c r="E1017" t="s">
        <v>1789</v>
      </c>
      <c r="F1017" s="8">
        <v>1015</v>
      </c>
    </row>
    <row r="1018" spans="1:6" x14ac:dyDescent="0.25">
      <c r="A1018" t="s">
        <v>1789</v>
      </c>
      <c r="B1018" t="s">
        <v>1792</v>
      </c>
      <c r="C1018" t="s">
        <v>1793</v>
      </c>
      <c r="D1018" t="s">
        <v>4378</v>
      </c>
      <c r="E1018" t="s">
        <v>1789</v>
      </c>
      <c r="F1018" s="8">
        <v>1016</v>
      </c>
    </row>
    <row r="1019" spans="1:6" x14ac:dyDescent="0.25">
      <c r="A1019" t="s">
        <v>1789</v>
      </c>
      <c r="B1019" t="s">
        <v>1794</v>
      </c>
      <c r="C1019" t="s">
        <v>1795</v>
      </c>
      <c r="D1019" t="s">
        <v>4379</v>
      </c>
      <c r="E1019" t="s">
        <v>1789</v>
      </c>
      <c r="F1019" s="8">
        <v>1017</v>
      </c>
    </row>
    <row r="1020" spans="1:6" x14ac:dyDescent="0.25">
      <c r="A1020" t="s">
        <v>1789</v>
      </c>
      <c r="B1020" t="s">
        <v>1796</v>
      </c>
      <c r="C1020" t="s">
        <v>1797</v>
      </c>
      <c r="D1020" t="s">
        <v>4380</v>
      </c>
      <c r="E1020" t="s">
        <v>1789</v>
      </c>
      <c r="F1020" s="8">
        <v>1018</v>
      </c>
    </row>
    <row r="1021" spans="1:6" x14ac:dyDescent="0.25">
      <c r="A1021" t="s">
        <v>1789</v>
      </c>
      <c r="B1021" t="s">
        <v>1798</v>
      </c>
      <c r="C1021" t="s">
        <v>1799</v>
      </c>
      <c r="D1021" t="s">
        <v>4381</v>
      </c>
      <c r="E1021" t="s">
        <v>4791</v>
      </c>
      <c r="F1021" s="8">
        <v>1019</v>
      </c>
    </row>
    <row r="1022" spans="1:6" x14ac:dyDescent="0.25">
      <c r="A1022" t="s">
        <v>1789</v>
      </c>
      <c r="B1022" t="s">
        <v>1800</v>
      </c>
      <c r="C1022" t="s">
        <v>1801</v>
      </c>
      <c r="D1022" t="s">
        <v>4382</v>
      </c>
      <c r="E1022" t="s">
        <v>4791</v>
      </c>
      <c r="F1022" s="8">
        <v>1020</v>
      </c>
    </row>
    <row r="1023" spans="1:6" x14ac:dyDescent="0.25">
      <c r="A1023" t="s">
        <v>1789</v>
      </c>
      <c r="B1023" t="s">
        <v>1802</v>
      </c>
      <c r="C1023" t="s">
        <v>1803</v>
      </c>
      <c r="D1023" t="s">
        <v>4383</v>
      </c>
      <c r="E1023" t="s">
        <v>51</v>
      </c>
      <c r="F1023" s="8">
        <v>1021</v>
      </c>
    </row>
    <row r="1024" spans="1:6" x14ac:dyDescent="0.25">
      <c r="A1024" t="s">
        <v>1789</v>
      </c>
      <c r="B1024" t="s">
        <v>1804</v>
      </c>
      <c r="C1024" t="s">
        <v>1805</v>
      </c>
      <c r="D1024" t="s">
        <v>4384</v>
      </c>
      <c r="E1024" t="s">
        <v>51</v>
      </c>
      <c r="F1024" s="8">
        <v>1022</v>
      </c>
    </row>
    <row r="1025" spans="1:6" x14ac:dyDescent="0.25">
      <c r="A1025" t="s">
        <v>3429</v>
      </c>
      <c r="B1025" t="s">
        <v>1806</v>
      </c>
      <c r="C1025" t="s">
        <v>1806</v>
      </c>
      <c r="D1025" t="s">
        <v>4385</v>
      </c>
      <c r="E1025" t="s">
        <v>114</v>
      </c>
      <c r="F1025" s="8">
        <v>1023</v>
      </c>
    </row>
    <row r="1026" spans="1:6" x14ac:dyDescent="0.25">
      <c r="A1026" t="s">
        <v>3430</v>
      </c>
      <c r="B1026" t="s">
        <v>1807</v>
      </c>
      <c r="C1026" t="s">
        <v>1808</v>
      </c>
      <c r="D1026" t="s">
        <v>4386</v>
      </c>
      <c r="E1026" t="s">
        <v>114</v>
      </c>
      <c r="F1026" s="8">
        <v>1024</v>
      </c>
    </row>
    <row r="1027" spans="1:6" x14ac:dyDescent="0.25">
      <c r="A1027" t="s">
        <v>3431</v>
      </c>
      <c r="B1027" t="s">
        <v>1809</v>
      </c>
      <c r="C1027" t="s">
        <v>1810</v>
      </c>
      <c r="D1027" t="s">
        <v>4387</v>
      </c>
      <c r="E1027" t="s">
        <v>114</v>
      </c>
      <c r="F1027" s="8">
        <v>1025</v>
      </c>
    </row>
    <row r="1028" spans="1:6" x14ac:dyDescent="0.25">
      <c r="A1028" t="s">
        <v>1789</v>
      </c>
      <c r="B1028" t="s">
        <v>1811</v>
      </c>
      <c r="C1028" t="s">
        <v>1812</v>
      </c>
      <c r="D1028" t="s">
        <v>4388</v>
      </c>
      <c r="E1028" t="s">
        <v>1789</v>
      </c>
      <c r="F1028" s="8">
        <v>1026</v>
      </c>
    </row>
    <row r="1029" spans="1:6" x14ac:dyDescent="0.25">
      <c r="A1029" t="s">
        <v>1789</v>
      </c>
      <c r="B1029" t="s">
        <v>1813</v>
      </c>
      <c r="C1029" t="s">
        <v>1814</v>
      </c>
      <c r="D1029" t="s">
        <v>4389</v>
      </c>
      <c r="E1029" t="s">
        <v>1789</v>
      </c>
      <c r="F1029" s="8">
        <v>1027</v>
      </c>
    </row>
    <row r="1030" spans="1:6" x14ac:dyDescent="0.25">
      <c r="A1030" t="s">
        <v>1789</v>
      </c>
      <c r="B1030" t="s">
        <v>1815</v>
      </c>
      <c r="C1030" t="s">
        <v>1816</v>
      </c>
      <c r="D1030" t="s">
        <v>4390</v>
      </c>
      <c r="E1030" t="s">
        <v>1789</v>
      </c>
      <c r="F1030" s="8">
        <v>1028</v>
      </c>
    </row>
    <row r="1031" spans="1:6" x14ac:dyDescent="0.25">
      <c r="A1031" t="s">
        <v>1789</v>
      </c>
      <c r="B1031" t="s">
        <v>1817</v>
      </c>
      <c r="C1031" t="s">
        <v>1818</v>
      </c>
      <c r="D1031" t="s">
        <v>4391</v>
      </c>
      <c r="E1031" t="s">
        <v>1789</v>
      </c>
      <c r="F1031" s="8">
        <v>1029</v>
      </c>
    </row>
    <row r="1032" spans="1:6" x14ac:dyDescent="0.25">
      <c r="A1032" t="s">
        <v>3432</v>
      </c>
      <c r="B1032" t="s">
        <v>1819</v>
      </c>
      <c r="C1032" t="s">
        <v>1820</v>
      </c>
      <c r="D1032" t="s">
        <v>4392</v>
      </c>
      <c r="E1032" t="s">
        <v>48</v>
      </c>
      <c r="F1032" s="8">
        <v>1030</v>
      </c>
    </row>
    <row r="1033" spans="1:6" x14ac:dyDescent="0.25">
      <c r="A1033" t="s">
        <v>3433</v>
      </c>
      <c r="B1033" t="s">
        <v>1821</v>
      </c>
      <c r="C1033" t="s">
        <v>1822</v>
      </c>
      <c r="D1033" t="s">
        <v>1821</v>
      </c>
      <c r="E1033" t="s">
        <v>114</v>
      </c>
      <c r="F1033" s="8">
        <v>1031</v>
      </c>
    </row>
    <row r="1034" spans="1:6" x14ac:dyDescent="0.25">
      <c r="A1034" t="s">
        <v>3434</v>
      </c>
      <c r="B1034" t="s">
        <v>1823</v>
      </c>
      <c r="C1034" t="s">
        <v>1824</v>
      </c>
      <c r="D1034" t="s">
        <v>1823</v>
      </c>
      <c r="E1034" t="s">
        <v>114</v>
      </c>
      <c r="F1034" s="8">
        <v>1032</v>
      </c>
    </row>
    <row r="1035" spans="1:6" x14ac:dyDescent="0.25">
      <c r="A1035" t="s">
        <v>3435</v>
      </c>
      <c r="B1035" t="s">
        <v>1825</v>
      </c>
      <c r="C1035" t="s">
        <v>1826</v>
      </c>
      <c r="D1035" t="s">
        <v>4393</v>
      </c>
      <c r="E1035" t="s">
        <v>114</v>
      </c>
      <c r="F1035" s="8">
        <v>1033</v>
      </c>
    </row>
    <row r="1036" spans="1:6" x14ac:dyDescent="0.25">
      <c r="A1036" t="s">
        <v>3436</v>
      </c>
      <c r="B1036" t="s">
        <v>1827</v>
      </c>
      <c r="C1036" t="s">
        <v>1828</v>
      </c>
      <c r="D1036" t="s">
        <v>4394</v>
      </c>
      <c r="E1036" t="s">
        <v>114</v>
      </c>
      <c r="F1036" s="8">
        <v>1034</v>
      </c>
    </row>
    <row r="1037" spans="1:6" x14ac:dyDescent="0.25">
      <c r="A1037" t="s">
        <v>3437</v>
      </c>
      <c r="B1037" t="s">
        <v>1829</v>
      </c>
      <c r="C1037" t="s">
        <v>1830</v>
      </c>
      <c r="D1037" t="s">
        <v>4395</v>
      </c>
      <c r="E1037" t="s">
        <v>114</v>
      </c>
      <c r="F1037" s="8">
        <v>1035</v>
      </c>
    </row>
    <row r="1038" spans="1:6" x14ac:dyDescent="0.25">
      <c r="A1038" t="s">
        <v>3438</v>
      </c>
      <c r="B1038" t="s">
        <v>1831</v>
      </c>
      <c r="C1038" t="s">
        <v>1832</v>
      </c>
      <c r="D1038" t="s">
        <v>4396</v>
      </c>
      <c r="E1038" t="s">
        <v>114</v>
      </c>
      <c r="F1038" s="8">
        <v>1036</v>
      </c>
    </row>
    <row r="1039" spans="1:6" x14ac:dyDescent="0.25">
      <c r="A1039" t="s">
        <v>1789</v>
      </c>
      <c r="B1039" t="s">
        <v>1833</v>
      </c>
      <c r="C1039" t="s">
        <v>1834</v>
      </c>
      <c r="D1039" t="s">
        <v>4397</v>
      </c>
      <c r="E1039" t="s">
        <v>114</v>
      </c>
      <c r="F1039" s="8">
        <v>1037</v>
      </c>
    </row>
    <row r="1040" spans="1:6" x14ac:dyDescent="0.25">
      <c r="A1040" t="s">
        <v>3439</v>
      </c>
      <c r="B1040" t="s">
        <v>1835</v>
      </c>
      <c r="C1040" t="s">
        <v>1836</v>
      </c>
      <c r="D1040" t="s">
        <v>4398</v>
      </c>
      <c r="E1040" t="s">
        <v>114</v>
      </c>
      <c r="F1040" s="8">
        <v>1038</v>
      </c>
    </row>
    <row r="1041" spans="1:6" x14ac:dyDescent="0.25">
      <c r="A1041" t="s">
        <v>3440</v>
      </c>
      <c r="B1041" t="s">
        <v>1837</v>
      </c>
      <c r="C1041" t="s">
        <v>1838</v>
      </c>
      <c r="D1041" t="s">
        <v>4399</v>
      </c>
      <c r="E1041" t="s">
        <v>114</v>
      </c>
      <c r="F1041" s="8">
        <v>1039</v>
      </c>
    </row>
    <row r="1042" spans="1:6" x14ac:dyDescent="0.25">
      <c r="A1042" t="s">
        <v>3441</v>
      </c>
      <c r="B1042" t="s">
        <v>1839</v>
      </c>
      <c r="C1042" t="s">
        <v>1840</v>
      </c>
      <c r="D1042" t="s">
        <v>4400</v>
      </c>
      <c r="E1042" t="s">
        <v>114</v>
      </c>
      <c r="F1042" s="8">
        <v>1040</v>
      </c>
    </row>
    <row r="1043" spans="1:6" x14ac:dyDescent="0.25">
      <c r="A1043" t="s">
        <v>3442</v>
      </c>
      <c r="B1043" t="s">
        <v>1841</v>
      </c>
      <c r="C1043" t="s">
        <v>1842</v>
      </c>
      <c r="D1043" t="s">
        <v>4401</v>
      </c>
      <c r="E1043" t="s">
        <v>114</v>
      </c>
      <c r="F1043" s="8">
        <v>1041</v>
      </c>
    </row>
    <row r="1044" spans="1:6" x14ac:dyDescent="0.25">
      <c r="A1044" t="s">
        <v>3443</v>
      </c>
      <c r="B1044" t="s">
        <v>1843</v>
      </c>
      <c r="C1044" t="s">
        <v>1844</v>
      </c>
      <c r="D1044" t="s">
        <v>4402</v>
      </c>
      <c r="E1044" t="s">
        <v>114</v>
      </c>
      <c r="F1044" s="8">
        <v>1042</v>
      </c>
    </row>
    <row r="1045" spans="1:6" x14ac:dyDescent="0.25">
      <c r="A1045" t="s">
        <v>3444</v>
      </c>
      <c r="B1045" t="s">
        <v>1845</v>
      </c>
      <c r="C1045" t="s">
        <v>1846</v>
      </c>
      <c r="D1045" t="s">
        <v>4403</v>
      </c>
      <c r="E1045" t="s">
        <v>114</v>
      </c>
      <c r="F1045" s="8">
        <v>1043</v>
      </c>
    </row>
    <row r="1046" spans="1:6" x14ac:dyDescent="0.25">
      <c r="A1046" t="s">
        <v>3445</v>
      </c>
      <c r="B1046" t="s">
        <v>1847</v>
      </c>
      <c r="C1046" t="s">
        <v>1848</v>
      </c>
      <c r="D1046" t="s">
        <v>4404</v>
      </c>
      <c r="E1046" t="s">
        <v>114</v>
      </c>
      <c r="F1046" s="8">
        <v>1044</v>
      </c>
    </row>
    <row r="1047" spans="1:6" x14ac:dyDescent="0.25">
      <c r="A1047" t="s">
        <v>3446</v>
      </c>
      <c r="B1047" t="s">
        <v>1849</v>
      </c>
      <c r="C1047" t="s">
        <v>1850</v>
      </c>
      <c r="D1047" t="s">
        <v>4405</v>
      </c>
      <c r="E1047" t="s">
        <v>114</v>
      </c>
      <c r="F1047" s="8">
        <v>1045</v>
      </c>
    </row>
    <row r="1048" spans="1:6" x14ac:dyDescent="0.25">
      <c r="A1048" t="s">
        <v>3447</v>
      </c>
      <c r="B1048" t="s">
        <v>1851</v>
      </c>
      <c r="C1048" t="s">
        <v>1852</v>
      </c>
      <c r="D1048" t="s">
        <v>4406</v>
      </c>
      <c r="E1048" t="s">
        <v>114</v>
      </c>
      <c r="F1048" s="8">
        <v>1046</v>
      </c>
    </row>
    <row r="1049" spans="1:6" x14ac:dyDescent="0.25">
      <c r="A1049" t="s">
        <v>3448</v>
      </c>
      <c r="B1049" t="s">
        <v>1853</v>
      </c>
      <c r="C1049" t="s">
        <v>1854</v>
      </c>
      <c r="D1049" t="s">
        <v>4407</v>
      </c>
      <c r="E1049" t="s">
        <v>114</v>
      </c>
      <c r="F1049" s="8">
        <v>1047</v>
      </c>
    </row>
    <row r="1050" spans="1:6" x14ac:dyDescent="0.25">
      <c r="A1050" t="s">
        <v>3449</v>
      </c>
      <c r="B1050" t="s">
        <v>1855</v>
      </c>
      <c r="C1050" t="s">
        <v>1856</v>
      </c>
      <c r="D1050" t="s">
        <v>4408</v>
      </c>
      <c r="E1050" t="s">
        <v>114</v>
      </c>
      <c r="F1050" s="8">
        <v>1048</v>
      </c>
    </row>
    <row r="1051" spans="1:6" x14ac:dyDescent="0.25">
      <c r="A1051" t="s">
        <v>3118</v>
      </c>
      <c r="B1051" t="s">
        <v>1857</v>
      </c>
      <c r="C1051" t="s">
        <v>1219</v>
      </c>
      <c r="D1051" t="s">
        <v>4243</v>
      </c>
      <c r="E1051" t="s">
        <v>114</v>
      </c>
      <c r="F1051" s="8">
        <v>1049</v>
      </c>
    </row>
    <row r="1052" spans="1:6" x14ac:dyDescent="0.25">
      <c r="A1052" t="s">
        <v>3450</v>
      </c>
      <c r="B1052" t="s">
        <v>1858</v>
      </c>
      <c r="C1052" t="s">
        <v>1859</v>
      </c>
      <c r="D1052" t="s">
        <v>4409</v>
      </c>
      <c r="E1052" t="s">
        <v>114</v>
      </c>
      <c r="F1052" s="8">
        <v>1050</v>
      </c>
    </row>
    <row r="1053" spans="1:6" x14ac:dyDescent="0.25">
      <c r="A1053" t="s">
        <v>3451</v>
      </c>
      <c r="B1053" t="s">
        <v>1860</v>
      </c>
      <c r="C1053" t="s">
        <v>1861</v>
      </c>
      <c r="D1053" t="s">
        <v>4410</v>
      </c>
      <c r="E1053" t="s">
        <v>114</v>
      </c>
      <c r="F1053" s="8">
        <v>1051</v>
      </c>
    </row>
    <row r="1054" spans="1:6" x14ac:dyDescent="0.25">
      <c r="A1054" t="s">
        <v>3452</v>
      </c>
      <c r="B1054" t="s">
        <v>1862</v>
      </c>
      <c r="C1054" t="s">
        <v>1863</v>
      </c>
      <c r="D1054" t="s">
        <v>4411</v>
      </c>
      <c r="E1054" t="s">
        <v>114</v>
      </c>
      <c r="F1054" s="8">
        <v>1052</v>
      </c>
    </row>
    <row r="1055" spans="1:6" x14ac:dyDescent="0.25">
      <c r="A1055" t="s">
        <v>3453</v>
      </c>
      <c r="B1055" t="s">
        <v>1864</v>
      </c>
      <c r="C1055" t="s">
        <v>1865</v>
      </c>
      <c r="D1055" t="s">
        <v>4412</v>
      </c>
      <c r="E1055" t="s">
        <v>114</v>
      </c>
      <c r="F1055" s="8">
        <v>1053</v>
      </c>
    </row>
    <row r="1056" spans="1:6" x14ac:dyDescent="0.25">
      <c r="A1056" t="s">
        <v>1789</v>
      </c>
      <c r="B1056" t="s">
        <v>1866</v>
      </c>
      <c r="C1056" t="s">
        <v>1867</v>
      </c>
      <c r="D1056" t="s">
        <v>4413</v>
      </c>
      <c r="E1056" t="s">
        <v>48</v>
      </c>
      <c r="F1056" s="8">
        <v>1054</v>
      </c>
    </row>
    <row r="1057" spans="1:6" x14ac:dyDescent="0.25">
      <c r="A1057" t="s">
        <v>3454</v>
      </c>
      <c r="B1057" t="s">
        <v>1868</v>
      </c>
      <c r="C1057" t="s">
        <v>1869</v>
      </c>
      <c r="D1057" t="s">
        <v>4414</v>
      </c>
      <c r="E1057" t="s">
        <v>114</v>
      </c>
      <c r="F1057" s="8">
        <v>1055</v>
      </c>
    </row>
    <row r="1058" spans="1:6" x14ac:dyDescent="0.25">
      <c r="A1058" t="s">
        <v>3455</v>
      </c>
      <c r="B1058" t="s">
        <v>1870</v>
      </c>
      <c r="C1058" t="s">
        <v>1871</v>
      </c>
      <c r="D1058" t="s">
        <v>4415</v>
      </c>
      <c r="E1058" t="s">
        <v>114</v>
      </c>
      <c r="F1058" s="8">
        <v>1056</v>
      </c>
    </row>
    <row r="1059" spans="1:6" x14ac:dyDescent="0.25">
      <c r="A1059" t="s">
        <v>3456</v>
      </c>
      <c r="B1059" t="s">
        <v>1872</v>
      </c>
      <c r="C1059" t="s">
        <v>1873</v>
      </c>
      <c r="D1059" t="s">
        <v>1872</v>
      </c>
      <c r="E1059" t="s">
        <v>114</v>
      </c>
      <c r="F1059" s="8">
        <v>1057</v>
      </c>
    </row>
    <row r="1060" spans="1:6" x14ac:dyDescent="0.25">
      <c r="A1060" t="s">
        <v>3457</v>
      </c>
      <c r="B1060" t="s">
        <v>1874</v>
      </c>
      <c r="C1060" t="s">
        <v>1875</v>
      </c>
      <c r="D1060" t="s">
        <v>1875</v>
      </c>
      <c r="E1060" t="s">
        <v>114</v>
      </c>
      <c r="F1060" s="8">
        <v>1058</v>
      </c>
    </row>
    <row r="1061" spans="1:6" x14ac:dyDescent="0.25">
      <c r="A1061" t="s">
        <v>3458</v>
      </c>
      <c r="B1061" t="s">
        <v>1876</v>
      </c>
      <c r="C1061" t="s">
        <v>1877</v>
      </c>
      <c r="D1061" t="s">
        <v>1876</v>
      </c>
      <c r="E1061" t="s">
        <v>114</v>
      </c>
      <c r="F1061" s="8">
        <v>1059</v>
      </c>
    </row>
    <row r="1062" spans="1:6" x14ac:dyDescent="0.25">
      <c r="A1062" t="s">
        <v>3459</v>
      </c>
      <c r="B1062" t="s">
        <v>1878</v>
      </c>
      <c r="C1062" t="s">
        <v>1879</v>
      </c>
      <c r="D1062" t="s">
        <v>4416</v>
      </c>
      <c r="E1062" t="s">
        <v>114</v>
      </c>
      <c r="F1062" s="8">
        <v>1060</v>
      </c>
    </row>
    <row r="1063" spans="1:6" x14ac:dyDescent="0.25">
      <c r="A1063" t="s">
        <v>3460</v>
      </c>
      <c r="B1063" t="s">
        <v>1880</v>
      </c>
      <c r="C1063" t="s">
        <v>1881</v>
      </c>
      <c r="D1063" t="s">
        <v>4417</v>
      </c>
      <c r="E1063" t="s">
        <v>114</v>
      </c>
      <c r="F1063" s="8">
        <v>1061</v>
      </c>
    </row>
    <row r="1064" spans="1:6" x14ac:dyDescent="0.25">
      <c r="A1064" t="s">
        <v>1789</v>
      </c>
      <c r="B1064" t="s">
        <v>1882</v>
      </c>
      <c r="C1064" t="s">
        <v>1883</v>
      </c>
      <c r="D1064" t="s">
        <v>4418</v>
      </c>
      <c r="E1064" t="s">
        <v>51</v>
      </c>
      <c r="F1064" s="8">
        <v>1062</v>
      </c>
    </row>
    <row r="1065" spans="1:6" x14ac:dyDescent="0.25">
      <c r="A1065" t="s">
        <v>1789</v>
      </c>
      <c r="B1065" t="s">
        <v>1884</v>
      </c>
      <c r="C1065" t="s">
        <v>1884</v>
      </c>
      <c r="D1065" t="s">
        <v>1884</v>
      </c>
      <c r="E1065" t="s">
        <v>114</v>
      </c>
      <c r="F1065" s="8">
        <v>1063</v>
      </c>
    </row>
    <row r="1066" spans="1:6" x14ac:dyDescent="0.25">
      <c r="A1066" t="s">
        <v>1789</v>
      </c>
      <c r="B1066" t="s">
        <v>1885</v>
      </c>
      <c r="C1066" t="s">
        <v>1885</v>
      </c>
      <c r="D1066" t="s">
        <v>1885</v>
      </c>
      <c r="E1066" t="s">
        <v>114</v>
      </c>
      <c r="F1066" s="8">
        <v>1064</v>
      </c>
    </row>
    <row r="1067" spans="1:6" x14ac:dyDescent="0.25">
      <c r="A1067" t="s">
        <v>3461</v>
      </c>
      <c r="B1067" t="s">
        <v>1886</v>
      </c>
      <c r="C1067" t="s">
        <v>1887</v>
      </c>
      <c r="D1067" t="s">
        <v>4959</v>
      </c>
      <c r="E1067" t="s">
        <v>114</v>
      </c>
      <c r="F1067" s="8">
        <v>1065</v>
      </c>
    </row>
    <row r="1068" spans="1:6" x14ac:dyDescent="0.25">
      <c r="A1068" t="s">
        <v>3462</v>
      </c>
      <c r="B1068" t="s">
        <v>1888</v>
      </c>
      <c r="C1068" t="s">
        <v>1889</v>
      </c>
      <c r="D1068" t="s">
        <v>4960</v>
      </c>
      <c r="E1068" t="s">
        <v>114</v>
      </c>
      <c r="F1068" s="8">
        <v>1066</v>
      </c>
    </row>
    <row r="1069" spans="1:6" x14ac:dyDescent="0.25">
      <c r="A1069" t="s">
        <v>3463</v>
      </c>
      <c r="B1069" t="s">
        <v>1890</v>
      </c>
      <c r="C1069" t="s">
        <v>1891</v>
      </c>
      <c r="D1069" t="s">
        <v>4961</v>
      </c>
      <c r="E1069" t="s">
        <v>114</v>
      </c>
      <c r="F1069" s="8">
        <v>1067</v>
      </c>
    </row>
    <row r="1070" spans="1:6" x14ac:dyDescent="0.25">
      <c r="A1070" t="s">
        <v>3464</v>
      </c>
      <c r="B1070" t="s">
        <v>1892</v>
      </c>
      <c r="C1070" t="s">
        <v>1893</v>
      </c>
      <c r="D1070" t="s">
        <v>4962</v>
      </c>
      <c r="E1070" t="s">
        <v>114</v>
      </c>
      <c r="F1070" s="8">
        <v>1068</v>
      </c>
    </row>
    <row r="1071" spans="1:6" x14ac:dyDescent="0.25">
      <c r="A1071" t="s">
        <v>3465</v>
      </c>
      <c r="B1071" t="s">
        <v>1894</v>
      </c>
      <c r="C1071" t="s">
        <v>1895</v>
      </c>
      <c r="D1071" t="s">
        <v>4963</v>
      </c>
      <c r="E1071" t="s">
        <v>114</v>
      </c>
      <c r="F1071" s="8">
        <v>1069</v>
      </c>
    </row>
    <row r="1072" spans="1:6" x14ac:dyDescent="0.25">
      <c r="A1072" t="s">
        <v>3466</v>
      </c>
      <c r="B1072" t="s">
        <v>1896</v>
      </c>
      <c r="C1072" t="s">
        <v>1897</v>
      </c>
      <c r="D1072" t="s">
        <v>4964</v>
      </c>
      <c r="E1072" t="s">
        <v>114</v>
      </c>
      <c r="F1072" s="8">
        <v>1070</v>
      </c>
    </row>
    <row r="1073" spans="1:6" x14ac:dyDescent="0.25">
      <c r="A1073" t="s">
        <v>3467</v>
      </c>
      <c r="B1073" t="s">
        <v>1898</v>
      </c>
      <c r="C1073" t="s">
        <v>1899</v>
      </c>
      <c r="E1073" t="s">
        <v>114</v>
      </c>
      <c r="F1073" s="8">
        <v>1071</v>
      </c>
    </row>
    <row r="1074" spans="1:6" x14ac:dyDescent="0.25">
      <c r="A1074" t="s">
        <v>3468</v>
      </c>
      <c r="B1074" t="s">
        <v>1900</v>
      </c>
      <c r="C1074" t="s">
        <v>1901</v>
      </c>
      <c r="E1074" t="s">
        <v>114</v>
      </c>
      <c r="F1074" s="8">
        <v>1072</v>
      </c>
    </row>
    <row r="1075" spans="1:6" x14ac:dyDescent="0.25">
      <c r="A1075" t="s">
        <v>1789</v>
      </c>
      <c r="B1075" t="s">
        <v>1902</v>
      </c>
      <c r="C1075" t="s">
        <v>4965</v>
      </c>
      <c r="D1075" t="s">
        <v>4966</v>
      </c>
      <c r="E1075" t="s">
        <v>48</v>
      </c>
      <c r="F1075" s="8">
        <v>1073</v>
      </c>
    </row>
    <row r="1076" spans="1:6" x14ac:dyDescent="0.25">
      <c r="A1076" t="s">
        <v>1789</v>
      </c>
      <c r="B1076" t="s">
        <v>1903</v>
      </c>
      <c r="C1076" t="s">
        <v>1904</v>
      </c>
      <c r="D1076" t="s">
        <v>4419</v>
      </c>
      <c r="E1076" t="s">
        <v>1905</v>
      </c>
      <c r="F1076" s="8">
        <v>1074</v>
      </c>
    </row>
    <row r="1077" spans="1:6" x14ac:dyDescent="0.25">
      <c r="A1077" t="s">
        <v>1789</v>
      </c>
      <c r="B1077" t="s">
        <v>1906</v>
      </c>
      <c r="C1077" t="s">
        <v>1907</v>
      </c>
      <c r="D1077" t="s">
        <v>4420</v>
      </c>
      <c r="E1077" t="s">
        <v>48</v>
      </c>
      <c r="F1077" s="8">
        <v>1075</v>
      </c>
    </row>
    <row r="1078" spans="1:6" x14ac:dyDescent="0.25">
      <c r="A1078" t="s">
        <v>1789</v>
      </c>
      <c r="B1078" t="s">
        <v>1908</v>
      </c>
      <c r="C1078" t="s">
        <v>1909</v>
      </c>
      <c r="D1078" t="s">
        <v>4421</v>
      </c>
      <c r="E1078" t="s">
        <v>48</v>
      </c>
      <c r="F1078" s="8">
        <v>1076</v>
      </c>
    </row>
    <row r="1079" spans="1:6" x14ac:dyDescent="0.25">
      <c r="A1079" t="s">
        <v>4967</v>
      </c>
      <c r="B1079" t="s">
        <v>1910</v>
      </c>
      <c r="C1079" t="s">
        <v>1910</v>
      </c>
      <c r="D1079" t="s">
        <v>1910</v>
      </c>
      <c r="E1079" t="s">
        <v>114</v>
      </c>
      <c r="F1079" s="8">
        <v>1077</v>
      </c>
    </row>
    <row r="1080" spans="1:6" x14ac:dyDescent="0.25">
      <c r="A1080" t="s">
        <v>3469</v>
      </c>
      <c r="B1080" t="s">
        <v>1911</v>
      </c>
      <c r="C1080" t="s">
        <v>1912</v>
      </c>
      <c r="E1080" t="s">
        <v>114</v>
      </c>
      <c r="F1080" s="8">
        <v>1078</v>
      </c>
    </row>
    <row r="1081" spans="1:6" x14ac:dyDescent="0.25">
      <c r="A1081" t="s">
        <v>3470</v>
      </c>
      <c r="B1081" t="s">
        <v>1913</v>
      </c>
      <c r="C1081" t="s">
        <v>1914</v>
      </c>
      <c r="E1081" t="s">
        <v>114</v>
      </c>
      <c r="F1081" s="8">
        <v>1079</v>
      </c>
    </row>
    <row r="1082" spans="1:6" x14ac:dyDescent="0.25">
      <c r="A1082" t="s">
        <v>2904</v>
      </c>
      <c r="B1082" t="s">
        <v>1915</v>
      </c>
      <c r="C1082" t="s">
        <v>1916</v>
      </c>
      <c r="E1082" t="s">
        <v>114</v>
      </c>
      <c r="F1082" s="8">
        <v>1080</v>
      </c>
    </row>
    <row r="1083" spans="1:6" x14ac:dyDescent="0.25">
      <c r="A1083" t="s">
        <v>2886</v>
      </c>
      <c r="B1083" t="s">
        <v>1917</v>
      </c>
      <c r="C1083" t="s">
        <v>1918</v>
      </c>
      <c r="E1083" t="s">
        <v>114</v>
      </c>
      <c r="F1083" s="8">
        <v>1081</v>
      </c>
    </row>
    <row r="1084" spans="1:6" x14ac:dyDescent="0.25">
      <c r="A1084" t="s">
        <v>3471</v>
      </c>
      <c r="B1084" t="s">
        <v>1919</v>
      </c>
      <c r="C1084" t="s">
        <v>1920</v>
      </c>
      <c r="E1084" t="s">
        <v>114</v>
      </c>
      <c r="F1084" s="8">
        <v>1082</v>
      </c>
    </row>
    <row r="1085" spans="1:6" x14ac:dyDescent="0.25">
      <c r="A1085" t="s">
        <v>3472</v>
      </c>
      <c r="B1085" t="s">
        <v>1921</v>
      </c>
      <c r="C1085" t="s">
        <v>1922</v>
      </c>
      <c r="E1085" t="s">
        <v>114</v>
      </c>
      <c r="F1085" s="8">
        <v>1084</v>
      </c>
    </row>
    <row r="1086" spans="1:6" x14ac:dyDescent="0.25">
      <c r="A1086" t="s">
        <v>3473</v>
      </c>
      <c r="B1086" t="s">
        <v>1923</v>
      </c>
      <c r="C1086" t="s">
        <v>1923</v>
      </c>
      <c r="E1086" t="s">
        <v>114</v>
      </c>
      <c r="F1086" s="8">
        <v>1085</v>
      </c>
    </row>
    <row r="1087" spans="1:6" x14ac:dyDescent="0.25">
      <c r="A1087" t="s">
        <v>1789</v>
      </c>
      <c r="B1087" t="s">
        <v>1924</v>
      </c>
      <c r="C1087" t="s">
        <v>1925</v>
      </c>
      <c r="D1087" t="s">
        <v>4422</v>
      </c>
      <c r="E1087" t="s">
        <v>114</v>
      </c>
      <c r="F1087" s="8">
        <v>1086</v>
      </c>
    </row>
    <row r="1088" spans="1:6" x14ac:dyDescent="0.25">
      <c r="A1088" t="s">
        <v>3474</v>
      </c>
      <c r="B1088" t="s">
        <v>4759</v>
      </c>
      <c r="C1088" t="s">
        <v>1926</v>
      </c>
      <c r="D1088" t="s">
        <v>4423</v>
      </c>
      <c r="E1088" t="s">
        <v>114</v>
      </c>
      <c r="F1088" s="8">
        <v>1087</v>
      </c>
    </row>
    <row r="1089" spans="1:6" x14ac:dyDescent="0.25">
      <c r="A1089" t="s">
        <v>2992</v>
      </c>
      <c r="B1089" t="s">
        <v>1927</v>
      </c>
      <c r="C1089" t="s">
        <v>1927</v>
      </c>
      <c r="E1089" t="s">
        <v>114</v>
      </c>
      <c r="F1089" s="8">
        <v>1088</v>
      </c>
    </row>
    <row r="1090" spans="1:6" x14ac:dyDescent="0.25">
      <c r="A1090" t="s">
        <v>3475</v>
      </c>
      <c r="B1090" t="s">
        <v>1928</v>
      </c>
      <c r="C1090" t="s">
        <v>1928</v>
      </c>
      <c r="E1090" t="s">
        <v>114</v>
      </c>
      <c r="F1090" s="8">
        <v>1089</v>
      </c>
    </row>
    <row r="1091" spans="1:6" x14ac:dyDescent="0.25">
      <c r="A1091" t="s">
        <v>3476</v>
      </c>
      <c r="B1091" t="s">
        <v>1929</v>
      </c>
      <c r="C1091" t="s">
        <v>1929</v>
      </c>
      <c r="E1091" t="s">
        <v>114</v>
      </c>
      <c r="F1091" s="8">
        <v>1090</v>
      </c>
    </row>
    <row r="1092" spans="1:6" x14ac:dyDescent="0.25">
      <c r="A1092" t="s">
        <v>3235</v>
      </c>
      <c r="B1092" t="s">
        <v>1930</v>
      </c>
      <c r="C1092" t="s">
        <v>1931</v>
      </c>
      <c r="D1092" t="s">
        <v>4424</v>
      </c>
      <c r="E1092" t="s">
        <v>114</v>
      </c>
      <c r="F1092" s="8">
        <v>1091</v>
      </c>
    </row>
    <row r="1093" spans="1:6" x14ac:dyDescent="0.25">
      <c r="A1093" t="s">
        <v>3477</v>
      </c>
      <c r="B1093" t="s">
        <v>1932</v>
      </c>
      <c r="C1093" t="s">
        <v>1932</v>
      </c>
      <c r="E1093" t="s">
        <v>114</v>
      </c>
      <c r="F1093" s="8">
        <v>1092</v>
      </c>
    </row>
    <row r="1094" spans="1:6" x14ac:dyDescent="0.25">
      <c r="A1094" t="s">
        <v>3478</v>
      </c>
      <c r="B1094" t="s">
        <v>4760</v>
      </c>
      <c r="C1094" t="s">
        <v>1933</v>
      </c>
      <c r="D1094" t="s">
        <v>4425</v>
      </c>
      <c r="E1094" t="s">
        <v>114</v>
      </c>
      <c r="F1094" s="8">
        <v>1093</v>
      </c>
    </row>
    <row r="1095" spans="1:6" x14ac:dyDescent="0.25">
      <c r="A1095" t="s">
        <v>3479</v>
      </c>
      <c r="B1095" t="s">
        <v>1934</v>
      </c>
      <c r="C1095" t="s">
        <v>1934</v>
      </c>
      <c r="E1095" t="s">
        <v>114</v>
      </c>
      <c r="F1095" s="8">
        <v>1094</v>
      </c>
    </row>
    <row r="1096" spans="1:6" x14ac:dyDescent="0.25">
      <c r="A1096" t="s">
        <v>3480</v>
      </c>
      <c r="B1096" t="s">
        <v>1935</v>
      </c>
      <c r="C1096" t="s">
        <v>1935</v>
      </c>
      <c r="E1096" t="s">
        <v>114</v>
      </c>
      <c r="F1096" s="8">
        <v>1095</v>
      </c>
    </row>
    <row r="1097" spans="1:6" x14ac:dyDescent="0.25">
      <c r="A1097" t="s">
        <v>3481</v>
      </c>
      <c r="B1097" t="s">
        <v>1936</v>
      </c>
      <c r="C1097" t="s">
        <v>1937</v>
      </c>
      <c r="E1097" t="s">
        <v>114</v>
      </c>
      <c r="F1097" s="8">
        <v>1096</v>
      </c>
    </row>
    <row r="1098" spans="1:6" x14ac:dyDescent="0.25">
      <c r="A1098" s="2">
        <v>68854</v>
      </c>
      <c r="B1098" t="s">
        <v>1938</v>
      </c>
      <c r="C1098" t="s">
        <v>1939</v>
      </c>
      <c r="E1098" t="s">
        <v>114</v>
      </c>
      <c r="F1098" s="8">
        <v>1097</v>
      </c>
    </row>
    <row r="1099" spans="1:6" x14ac:dyDescent="0.25">
      <c r="A1099" t="s">
        <v>3482</v>
      </c>
      <c r="B1099" t="s">
        <v>1940</v>
      </c>
      <c r="C1099" t="s">
        <v>1941</v>
      </c>
      <c r="E1099" t="s">
        <v>114</v>
      </c>
      <c r="F1099" s="8">
        <v>1098</v>
      </c>
    </row>
    <row r="1100" spans="1:6" x14ac:dyDescent="0.25">
      <c r="A1100" t="s">
        <v>3483</v>
      </c>
      <c r="B1100" t="s">
        <v>1942</v>
      </c>
      <c r="C1100" t="s">
        <v>1943</v>
      </c>
      <c r="E1100" t="s">
        <v>114</v>
      </c>
      <c r="F1100" s="8">
        <v>1099</v>
      </c>
    </row>
    <row r="1101" spans="1:6" x14ac:dyDescent="0.25">
      <c r="A1101" t="s">
        <v>3484</v>
      </c>
      <c r="B1101" t="s">
        <v>1944</v>
      </c>
      <c r="C1101" t="s">
        <v>1945</v>
      </c>
      <c r="E1101" t="s">
        <v>114</v>
      </c>
      <c r="F1101" s="8">
        <v>1100</v>
      </c>
    </row>
    <row r="1102" spans="1:6" x14ac:dyDescent="0.25">
      <c r="A1102" t="s">
        <v>3485</v>
      </c>
      <c r="B1102" t="s">
        <v>1946</v>
      </c>
      <c r="C1102" t="s">
        <v>1946</v>
      </c>
      <c r="E1102" t="s">
        <v>114</v>
      </c>
      <c r="F1102" s="8">
        <v>1101</v>
      </c>
    </row>
    <row r="1103" spans="1:6" x14ac:dyDescent="0.25">
      <c r="A1103" t="s">
        <v>3486</v>
      </c>
      <c r="B1103" t="s">
        <v>1947</v>
      </c>
      <c r="C1103" t="s">
        <v>1947</v>
      </c>
      <c r="E1103" t="s">
        <v>114</v>
      </c>
      <c r="F1103" s="8">
        <v>1102</v>
      </c>
    </row>
    <row r="1104" spans="1:6" x14ac:dyDescent="0.25">
      <c r="A1104" t="s">
        <v>3481</v>
      </c>
      <c r="B1104" t="s">
        <v>1936</v>
      </c>
      <c r="C1104" t="s">
        <v>1948</v>
      </c>
      <c r="E1104" t="s">
        <v>114</v>
      </c>
      <c r="F1104" s="8">
        <v>1103</v>
      </c>
    </row>
    <row r="1105" spans="1:6" x14ac:dyDescent="0.25">
      <c r="A1105" t="s">
        <v>3487</v>
      </c>
      <c r="B1105" t="s">
        <v>1949</v>
      </c>
      <c r="C1105" t="s">
        <v>1949</v>
      </c>
      <c r="E1105" t="s">
        <v>114</v>
      </c>
      <c r="F1105" s="8">
        <v>1104</v>
      </c>
    </row>
    <row r="1106" spans="1:6" x14ac:dyDescent="0.25">
      <c r="A1106" t="s">
        <v>3488</v>
      </c>
      <c r="B1106" t="s">
        <v>1950</v>
      </c>
      <c r="C1106" t="s">
        <v>1950</v>
      </c>
      <c r="E1106" t="s">
        <v>114</v>
      </c>
      <c r="F1106" s="8">
        <v>1105</v>
      </c>
    </row>
    <row r="1107" spans="1:6" x14ac:dyDescent="0.25">
      <c r="A1107" t="s">
        <v>3489</v>
      </c>
      <c r="B1107" t="s">
        <v>1951</v>
      </c>
      <c r="C1107" t="s">
        <v>1951</v>
      </c>
      <c r="E1107" t="s">
        <v>114</v>
      </c>
      <c r="F1107" s="8">
        <v>1106</v>
      </c>
    </row>
    <row r="1108" spans="1:6" x14ac:dyDescent="0.25">
      <c r="A1108" t="s">
        <v>3490</v>
      </c>
      <c r="B1108" t="s">
        <v>1952</v>
      </c>
      <c r="C1108" t="s">
        <v>1953</v>
      </c>
      <c r="E1108" t="s">
        <v>114</v>
      </c>
      <c r="F1108" s="8">
        <v>1107</v>
      </c>
    </row>
    <row r="1109" spans="1:6" x14ac:dyDescent="0.25">
      <c r="A1109" s="2">
        <v>1537222</v>
      </c>
      <c r="B1109" t="s">
        <v>1954</v>
      </c>
      <c r="C1109" t="s">
        <v>4968</v>
      </c>
      <c r="D1109" t="s">
        <v>4969</v>
      </c>
      <c r="E1109" t="s">
        <v>114</v>
      </c>
      <c r="F1109" s="8">
        <v>1108</v>
      </c>
    </row>
    <row r="1110" spans="1:6" x14ac:dyDescent="0.25">
      <c r="A1110" t="s">
        <v>3491</v>
      </c>
      <c r="B1110" t="s">
        <v>1955</v>
      </c>
      <c r="C1110" t="s">
        <v>1956</v>
      </c>
      <c r="D1110" t="s">
        <v>4426</v>
      </c>
      <c r="E1110" t="s">
        <v>114</v>
      </c>
      <c r="F1110" s="8">
        <v>1109</v>
      </c>
    </row>
    <row r="1111" spans="1:6" x14ac:dyDescent="0.25">
      <c r="A1111" t="s">
        <v>3492</v>
      </c>
      <c r="B1111" t="s">
        <v>1957</v>
      </c>
      <c r="C1111" t="s">
        <v>1958</v>
      </c>
      <c r="D1111" t="s">
        <v>4427</v>
      </c>
      <c r="E1111" t="s">
        <v>114</v>
      </c>
      <c r="F1111" s="8">
        <v>1110</v>
      </c>
    </row>
    <row r="1112" spans="1:6" x14ac:dyDescent="0.25">
      <c r="A1112" t="s">
        <v>3493</v>
      </c>
      <c r="B1112" t="s">
        <v>1959</v>
      </c>
      <c r="C1112" t="s">
        <v>1960</v>
      </c>
      <c r="D1112" t="s">
        <v>4428</v>
      </c>
      <c r="E1112" t="s">
        <v>114</v>
      </c>
      <c r="F1112" s="8">
        <v>1111</v>
      </c>
    </row>
    <row r="1113" spans="1:6" x14ac:dyDescent="0.25">
      <c r="A1113" t="s">
        <v>3494</v>
      </c>
      <c r="B1113" t="s">
        <v>1961</v>
      </c>
      <c r="C1113" t="s">
        <v>1962</v>
      </c>
      <c r="D1113" t="s">
        <v>4429</v>
      </c>
      <c r="E1113" t="s">
        <v>1789</v>
      </c>
      <c r="F1113" s="8">
        <v>1112</v>
      </c>
    </row>
    <row r="1114" spans="1:6" x14ac:dyDescent="0.25">
      <c r="A1114" t="s">
        <v>3495</v>
      </c>
      <c r="B1114" t="s">
        <v>1963</v>
      </c>
      <c r="C1114" t="s">
        <v>1964</v>
      </c>
      <c r="D1114" t="s">
        <v>4430</v>
      </c>
      <c r="E1114" t="s">
        <v>1789</v>
      </c>
      <c r="F1114" s="8">
        <v>1113</v>
      </c>
    </row>
    <row r="1115" spans="1:6" x14ac:dyDescent="0.25">
      <c r="A1115" t="s">
        <v>3496</v>
      </c>
      <c r="B1115" t="s">
        <v>1965</v>
      </c>
      <c r="C1115" t="s">
        <v>1966</v>
      </c>
      <c r="D1115" t="s">
        <v>4431</v>
      </c>
      <c r="E1115" t="s">
        <v>1789</v>
      </c>
      <c r="F1115" s="8">
        <v>1114</v>
      </c>
    </row>
    <row r="1116" spans="1:6" x14ac:dyDescent="0.25">
      <c r="A1116" t="s">
        <v>3497</v>
      </c>
      <c r="B1116" t="s">
        <v>1967</v>
      </c>
      <c r="C1116" t="s">
        <v>1968</v>
      </c>
      <c r="D1116" t="s">
        <v>4432</v>
      </c>
      <c r="E1116" t="s">
        <v>1789</v>
      </c>
      <c r="F1116" s="8">
        <v>1115</v>
      </c>
    </row>
    <row r="1117" spans="1:6" x14ac:dyDescent="0.25">
      <c r="A1117" t="s">
        <v>3498</v>
      </c>
      <c r="B1117" t="s">
        <v>1969</v>
      </c>
      <c r="C1117" t="s">
        <v>1970</v>
      </c>
      <c r="D1117" t="s">
        <v>4433</v>
      </c>
      <c r="E1117" t="s">
        <v>1789</v>
      </c>
      <c r="F1117" s="8">
        <v>1116</v>
      </c>
    </row>
    <row r="1118" spans="1:6" x14ac:dyDescent="0.25">
      <c r="A1118" t="s">
        <v>3499</v>
      </c>
      <c r="B1118" t="s">
        <v>1971</v>
      </c>
      <c r="C1118" t="s">
        <v>1972</v>
      </c>
      <c r="D1118" t="s">
        <v>4434</v>
      </c>
      <c r="E1118" t="s">
        <v>1789</v>
      </c>
      <c r="F1118" s="8">
        <v>1117</v>
      </c>
    </row>
    <row r="1119" spans="1:6" x14ac:dyDescent="0.25">
      <c r="A1119" t="s">
        <v>3500</v>
      </c>
      <c r="B1119" t="s">
        <v>1973</v>
      </c>
      <c r="C1119" t="s">
        <v>1974</v>
      </c>
      <c r="D1119" t="s">
        <v>4435</v>
      </c>
      <c r="E1119" t="s">
        <v>1789</v>
      </c>
      <c r="F1119" s="8">
        <v>1118</v>
      </c>
    </row>
    <row r="1120" spans="1:6" x14ac:dyDescent="0.25">
      <c r="A1120" t="s">
        <v>3501</v>
      </c>
      <c r="B1120" t="s">
        <v>1975</v>
      </c>
      <c r="C1120" t="s">
        <v>1976</v>
      </c>
      <c r="D1120" t="s">
        <v>4436</v>
      </c>
      <c r="E1120" t="s">
        <v>1789</v>
      </c>
      <c r="F1120" s="8">
        <v>1119</v>
      </c>
    </row>
    <row r="1121" spans="1:6" x14ac:dyDescent="0.25">
      <c r="A1121" t="s">
        <v>3502</v>
      </c>
      <c r="B1121" t="s">
        <v>1977</v>
      </c>
      <c r="C1121" t="s">
        <v>1978</v>
      </c>
      <c r="D1121" t="s">
        <v>4437</v>
      </c>
      <c r="E1121" t="s">
        <v>1789</v>
      </c>
      <c r="F1121" s="8">
        <v>1120</v>
      </c>
    </row>
    <row r="1122" spans="1:6" x14ac:dyDescent="0.25">
      <c r="A1122" t="s">
        <v>3503</v>
      </c>
      <c r="B1122" t="s">
        <v>1979</v>
      </c>
      <c r="C1122" t="s">
        <v>1980</v>
      </c>
      <c r="D1122" t="s">
        <v>4438</v>
      </c>
      <c r="E1122" t="s">
        <v>1789</v>
      </c>
      <c r="F1122" s="8">
        <v>1121</v>
      </c>
    </row>
    <row r="1123" spans="1:6" x14ac:dyDescent="0.25">
      <c r="A1123" t="s">
        <v>3504</v>
      </c>
      <c r="B1123" t="s">
        <v>1981</v>
      </c>
      <c r="C1123" t="s">
        <v>1982</v>
      </c>
      <c r="D1123" t="s">
        <v>4439</v>
      </c>
      <c r="E1123" t="s">
        <v>1789</v>
      </c>
      <c r="F1123" s="8">
        <v>1122</v>
      </c>
    </row>
    <row r="1124" spans="1:6" x14ac:dyDescent="0.25">
      <c r="A1124" t="s">
        <v>3505</v>
      </c>
      <c r="B1124" t="s">
        <v>1983</v>
      </c>
      <c r="C1124" t="s">
        <v>1984</v>
      </c>
      <c r="D1124" t="s">
        <v>1983</v>
      </c>
      <c r="E1124" t="s">
        <v>1789</v>
      </c>
      <c r="F1124" s="8">
        <v>1123</v>
      </c>
    </row>
    <row r="1125" spans="1:6" x14ac:dyDescent="0.25">
      <c r="A1125" t="s">
        <v>3506</v>
      </c>
      <c r="B1125" t="s">
        <v>1985</v>
      </c>
      <c r="C1125" t="s">
        <v>1986</v>
      </c>
      <c r="D1125" t="s">
        <v>1985</v>
      </c>
      <c r="E1125" t="s">
        <v>1789</v>
      </c>
      <c r="F1125" s="8">
        <v>1124</v>
      </c>
    </row>
    <row r="1126" spans="1:6" x14ac:dyDescent="0.25">
      <c r="A1126" t="s">
        <v>3507</v>
      </c>
      <c r="B1126" t="s">
        <v>1987</v>
      </c>
      <c r="C1126" t="s">
        <v>1988</v>
      </c>
      <c r="D1126" t="s">
        <v>1987</v>
      </c>
      <c r="E1126" t="s">
        <v>1789</v>
      </c>
      <c r="F1126" s="8">
        <v>1125</v>
      </c>
    </row>
    <row r="1127" spans="1:6" x14ac:dyDescent="0.25">
      <c r="A1127" t="s">
        <v>3508</v>
      </c>
      <c r="B1127" t="s">
        <v>1989</v>
      </c>
      <c r="C1127" t="s">
        <v>1990</v>
      </c>
      <c r="D1127" t="s">
        <v>1989</v>
      </c>
      <c r="E1127" t="s">
        <v>1789</v>
      </c>
      <c r="F1127" s="8">
        <v>1126</v>
      </c>
    </row>
    <row r="1128" spans="1:6" x14ac:dyDescent="0.25">
      <c r="A1128" t="s">
        <v>3509</v>
      </c>
      <c r="B1128" t="s">
        <v>1991</v>
      </c>
      <c r="C1128" t="s">
        <v>1992</v>
      </c>
      <c r="D1128" t="s">
        <v>4440</v>
      </c>
      <c r="E1128" t="s">
        <v>1789</v>
      </c>
      <c r="F1128" s="8">
        <v>1127</v>
      </c>
    </row>
    <row r="1129" spans="1:6" x14ac:dyDescent="0.25">
      <c r="A1129" t="s">
        <v>3510</v>
      </c>
      <c r="B1129" t="s">
        <v>1993</v>
      </c>
      <c r="C1129" t="s">
        <v>1994</v>
      </c>
      <c r="D1129" t="s">
        <v>4441</v>
      </c>
      <c r="E1129" t="s">
        <v>1789</v>
      </c>
      <c r="F1129" s="8">
        <v>1128</v>
      </c>
    </row>
    <row r="1130" spans="1:6" x14ac:dyDescent="0.25">
      <c r="A1130" t="s">
        <v>3511</v>
      </c>
      <c r="B1130" t="s">
        <v>1995</v>
      </c>
      <c r="C1130" t="s">
        <v>1996</v>
      </c>
      <c r="D1130" t="s">
        <v>4442</v>
      </c>
      <c r="E1130" t="s">
        <v>1789</v>
      </c>
      <c r="F1130" s="8">
        <v>1129</v>
      </c>
    </row>
    <row r="1131" spans="1:6" x14ac:dyDescent="0.25">
      <c r="A1131" t="s">
        <v>3512</v>
      </c>
      <c r="B1131" t="s">
        <v>1997</v>
      </c>
      <c r="C1131" t="s">
        <v>1998</v>
      </c>
      <c r="D1131" t="s">
        <v>4443</v>
      </c>
      <c r="E1131" t="s">
        <v>1789</v>
      </c>
      <c r="F1131" s="8">
        <v>1130</v>
      </c>
    </row>
    <row r="1132" spans="1:6" x14ac:dyDescent="0.25">
      <c r="A1132" t="s">
        <v>3513</v>
      </c>
      <c r="B1132" t="s">
        <v>1999</v>
      </c>
      <c r="C1132" t="s">
        <v>2000</v>
      </c>
      <c r="D1132" t="s">
        <v>4444</v>
      </c>
      <c r="E1132" t="s">
        <v>1789</v>
      </c>
      <c r="F1132" s="8">
        <v>1131</v>
      </c>
    </row>
    <row r="1133" spans="1:6" x14ac:dyDescent="0.25">
      <c r="A1133" t="s">
        <v>3514</v>
      </c>
      <c r="B1133" t="s">
        <v>2001</v>
      </c>
      <c r="C1133" t="s">
        <v>2002</v>
      </c>
      <c r="D1133" t="s">
        <v>2002</v>
      </c>
      <c r="E1133" t="s">
        <v>1789</v>
      </c>
      <c r="F1133" s="8">
        <v>1132</v>
      </c>
    </row>
    <row r="1134" spans="1:6" x14ac:dyDescent="0.25">
      <c r="A1134" t="s">
        <v>3515</v>
      </c>
      <c r="B1134" t="s">
        <v>2003</v>
      </c>
      <c r="C1134" t="s">
        <v>2004</v>
      </c>
      <c r="D1134" t="s">
        <v>4445</v>
      </c>
      <c r="E1134" t="s">
        <v>1789</v>
      </c>
      <c r="F1134" s="8">
        <v>1133</v>
      </c>
    </row>
    <row r="1135" spans="1:6" x14ac:dyDescent="0.25">
      <c r="A1135" t="s">
        <v>3516</v>
      </c>
      <c r="B1135" t="s">
        <v>2005</v>
      </c>
      <c r="C1135" t="s">
        <v>2006</v>
      </c>
      <c r="D1135" t="s">
        <v>4446</v>
      </c>
      <c r="E1135" t="s">
        <v>1789</v>
      </c>
      <c r="F1135" s="8">
        <v>1134</v>
      </c>
    </row>
    <row r="1136" spans="1:6" x14ac:dyDescent="0.25">
      <c r="A1136" t="s">
        <v>3517</v>
      </c>
      <c r="B1136" t="s">
        <v>2007</v>
      </c>
      <c r="C1136" t="s">
        <v>2008</v>
      </c>
      <c r="D1136" t="s">
        <v>4063</v>
      </c>
      <c r="E1136" t="s">
        <v>1789</v>
      </c>
      <c r="F1136" s="8">
        <v>1135</v>
      </c>
    </row>
    <row r="1137" spans="1:6" x14ac:dyDescent="0.25">
      <c r="A1137" t="s">
        <v>3518</v>
      </c>
      <c r="B1137" t="s">
        <v>2009</v>
      </c>
      <c r="C1137" t="s">
        <v>2010</v>
      </c>
      <c r="D1137" t="s">
        <v>4447</v>
      </c>
      <c r="E1137" t="s">
        <v>1789</v>
      </c>
      <c r="F1137" s="8">
        <v>1136</v>
      </c>
    </row>
    <row r="1138" spans="1:6" x14ac:dyDescent="0.25">
      <c r="A1138" t="s">
        <v>3519</v>
      </c>
      <c r="B1138" t="s">
        <v>2011</v>
      </c>
      <c r="C1138" t="s">
        <v>2012</v>
      </c>
      <c r="D1138" t="s">
        <v>2011</v>
      </c>
      <c r="E1138" t="s">
        <v>1789</v>
      </c>
      <c r="F1138" s="8">
        <v>1137</v>
      </c>
    </row>
    <row r="1139" spans="1:6" x14ac:dyDescent="0.25">
      <c r="A1139" t="s">
        <v>3520</v>
      </c>
      <c r="B1139" t="s">
        <v>2013</v>
      </c>
      <c r="C1139" t="s">
        <v>2014</v>
      </c>
      <c r="D1139" t="s">
        <v>2013</v>
      </c>
      <c r="E1139" t="s">
        <v>1789</v>
      </c>
      <c r="F1139" s="8">
        <v>1138</v>
      </c>
    </row>
    <row r="1140" spans="1:6" x14ac:dyDescent="0.25">
      <c r="A1140" t="s">
        <v>3521</v>
      </c>
      <c r="B1140" t="s">
        <v>2015</v>
      </c>
      <c r="C1140" t="s">
        <v>2016</v>
      </c>
      <c r="D1140" t="s">
        <v>2015</v>
      </c>
      <c r="E1140" t="s">
        <v>1789</v>
      </c>
      <c r="F1140" s="8">
        <v>1139</v>
      </c>
    </row>
    <row r="1141" spans="1:6" x14ac:dyDescent="0.25">
      <c r="A1141" t="s">
        <v>3522</v>
      </c>
      <c r="B1141" t="s">
        <v>2017</v>
      </c>
      <c r="C1141" t="s">
        <v>2018</v>
      </c>
      <c r="D1141" t="s">
        <v>2017</v>
      </c>
      <c r="E1141" t="s">
        <v>1789</v>
      </c>
      <c r="F1141" s="8">
        <v>1140</v>
      </c>
    </row>
    <row r="1142" spans="1:6" x14ac:dyDescent="0.25">
      <c r="A1142" t="s">
        <v>3523</v>
      </c>
      <c r="B1142" t="s">
        <v>2019</v>
      </c>
      <c r="C1142" t="s">
        <v>2020</v>
      </c>
      <c r="D1142" t="s">
        <v>4448</v>
      </c>
      <c r="E1142" t="s">
        <v>1789</v>
      </c>
      <c r="F1142" s="8">
        <v>1141</v>
      </c>
    </row>
    <row r="1143" spans="1:6" x14ac:dyDescent="0.25">
      <c r="A1143" t="s">
        <v>3524</v>
      </c>
      <c r="B1143" t="s">
        <v>2021</v>
      </c>
      <c r="C1143" t="s">
        <v>2022</v>
      </c>
      <c r="D1143" t="s">
        <v>4449</v>
      </c>
      <c r="E1143" t="s">
        <v>1789</v>
      </c>
      <c r="F1143" s="8">
        <v>1142</v>
      </c>
    </row>
    <row r="1144" spans="1:6" x14ac:dyDescent="0.25">
      <c r="A1144" t="s">
        <v>3525</v>
      </c>
      <c r="B1144" t="s">
        <v>2023</v>
      </c>
      <c r="C1144" t="s">
        <v>2024</v>
      </c>
      <c r="D1144" t="s">
        <v>4450</v>
      </c>
      <c r="E1144" t="s">
        <v>1789</v>
      </c>
      <c r="F1144" s="8">
        <v>1143</v>
      </c>
    </row>
    <row r="1145" spans="1:6" x14ac:dyDescent="0.25">
      <c r="A1145" t="s">
        <v>3526</v>
      </c>
      <c r="B1145" t="s">
        <v>2025</v>
      </c>
      <c r="C1145" t="s">
        <v>2026</v>
      </c>
      <c r="D1145" t="s">
        <v>4451</v>
      </c>
      <c r="E1145" t="s">
        <v>1789</v>
      </c>
      <c r="F1145" s="8">
        <v>1144</v>
      </c>
    </row>
    <row r="1146" spans="1:6" x14ac:dyDescent="0.25">
      <c r="A1146" t="s">
        <v>3527</v>
      </c>
      <c r="B1146" t="s">
        <v>2027</v>
      </c>
      <c r="C1146" t="s">
        <v>2028</v>
      </c>
      <c r="D1146" t="s">
        <v>2027</v>
      </c>
      <c r="E1146" t="s">
        <v>1789</v>
      </c>
      <c r="F1146" s="8">
        <v>1145</v>
      </c>
    </row>
    <row r="1147" spans="1:6" x14ac:dyDescent="0.25">
      <c r="A1147" t="s">
        <v>3528</v>
      </c>
      <c r="B1147" t="s">
        <v>2029</v>
      </c>
      <c r="C1147" t="s">
        <v>2030</v>
      </c>
      <c r="D1147" t="s">
        <v>2029</v>
      </c>
      <c r="E1147" t="s">
        <v>1789</v>
      </c>
      <c r="F1147" s="8">
        <v>1146</v>
      </c>
    </row>
    <row r="1148" spans="1:6" x14ac:dyDescent="0.25">
      <c r="A1148" t="s">
        <v>3529</v>
      </c>
      <c r="B1148" t="s">
        <v>2031</v>
      </c>
      <c r="C1148" t="s">
        <v>2032</v>
      </c>
      <c r="D1148" t="s">
        <v>2031</v>
      </c>
      <c r="E1148" t="s">
        <v>1789</v>
      </c>
      <c r="F1148" s="8">
        <v>1147</v>
      </c>
    </row>
    <row r="1149" spans="1:6" x14ac:dyDescent="0.25">
      <c r="A1149" t="s">
        <v>3530</v>
      </c>
      <c r="B1149" t="s">
        <v>2033</v>
      </c>
      <c r="C1149" t="s">
        <v>2034</v>
      </c>
      <c r="D1149" t="s">
        <v>4452</v>
      </c>
      <c r="E1149" t="s">
        <v>1789</v>
      </c>
      <c r="F1149" s="8">
        <v>1148</v>
      </c>
    </row>
    <row r="1150" spans="1:6" x14ac:dyDescent="0.25">
      <c r="A1150" t="s">
        <v>3531</v>
      </c>
      <c r="B1150" t="s">
        <v>2035</v>
      </c>
      <c r="C1150" t="s">
        <v>2036</v>
      </c>
      <c r="D1150" t="s">
        <v>2035</v>
      </c>
      <c r="E1150" t="s">
        <v>1789</v>
      </c>
      <c r="F1150" s="8">
        <v>1149</v>
      </c>
    </row>
    <row r="1151" spans="1:6" x14ac:dyDescent="0.25">
      <c r="A1151" t="s">
        <v>3532</v>
      </c>
      <c r="B1151" t="s">
        <v>2037</v>
      </c>
      <c r="C1151" t="s">
        <v>2038</v>
      </c>
      <c r="D1151" t="s">
        <v>2037</v>
      </c>
      <c r="E1151" t="s">
        <v>1789</v>
      </c>
      <c r="F1151" s="8">
        <v>1150</v>
      </c>
    </row>
    <row r="1152" spans="1:6" x14ac:dyDescent="0.25">
      <c r="A1152" t="s">
        <v>2688</v>
      </c>
      <c r="B1152" t="s">
        <v>2039</v>
      </c>
      <c r="C1152" t="s">
        <v>2040</v>
      </c>
      <c r="D1152" t="s">
        <v>4453</v>
      </c>
      <c r="E1152" t="s">
        <v>114</v>
      </c>
      <c r="F1152" s="8">
        <v>1151</v>
      </c>
    </row>
    <row r="1153" spans="1:6" x14ac:dyDescent="0.25">
      <c r="A1153" t="s">
        <v>3533</v>
      </c>
      <c r="B1153" t="s">
        <v>2041</v>
      </c>
      <c r="C1153" t="s">
        <v>2041</v>
      </c>
      <c r="D1153" t="s">
        <v>2041</v>
      </c>
      <c r="E1153" t="s">
        <v>114</v>
      </c>
      <c r="F1153" s="8">
        <v>1152</v>
      </c>
    </row>
    <row r="1154" spans="1:6" x14ac:dyDescent="0.25">
      <c r="A1154" t="s">
        <v>3534</v>
      </c>
      <c r="B1154" t="s">
        <v>2042</v>
      </c>
      <c r="C1154" t="s">
        <v>2043</v>
      </c>
      <c r="D1154" t="s">
        <v>4454</v>
      </c>
      <c r="E1154" t="s">
        <v>114</v>
      </c>
      <c r="F1154" s="8">
        <v>1153</v>
      </c>
    </row>
    <row r="1155" spans="1:6" x14ac:dyDescent="0.25">
      <c r="A1155" t="s">
        <v>3535</v>
      </c>
      <c r="B1155" t="s">
        <v>2044</v>
      </c>
      <c r="C1155" t="s">
        <v>2045</v>
      </c>
      <c r="D1155" t="s">
        <v>2044</v>
      </c>
      <c r="E1155" t="s">
        <v>114</v>
      </c>
      <c r="F1155" s="8">
        <v>1154</v>
      </c>
    </row>
    <row r="1156" spans="1:6" x14ac:dyDescent="0.25">
      <c r="A1156" t="s">
        <v>3536</v>
      </c>
      <c r="B1156" t="s">
        <v>2046</v>
      </c>
      <c r="C1156" t="s">
        <v>2047</v>
      </c>
      <c r="D1156" t="s">
        <v>2046</v>
      </c>
      <c r="E1156" t="s">
        <v>1789</v>
      </c>
      <c r="F1156" s="8">
        <v>1155</v>
      </c>
    </row>
    <row r="1157" spans="1:6" x14ac:dyDescent="0.25">
      <c r="A1157" t="s">
        <v>3537</v>
      </c>
      <c r="B1157" t="s">
        <v>2048</v>
      </c>
      <c r="C1157" t="s">
        <v>2049</v>
      </c>
      <c r="D1157" t="s">
        <v>2048</v>
      </c>
      <c r="E1157" t="s">
        <v>1789</v>
      </c>
      <c r="F1157" s="8">
        <v>1156</v>
      </c>
    </row>
    <row r="1158" spans="1:6" x14ac:dyDescent="0.25">
      <c r="A1158" t="s">
        <v>3538</v>
      </c>
      <c r="B1158" t="s">
        <v>2050</v>
      </c>
      <c r="C1158" t="s">
        <v>643</v>
      </c>
      <c r="D1158" t="s">
        <v>2050</v>
      </c>
      <c r="E1158" t="s">
        <v>1789</v>
      </c>
      <c r="F1158" s="8">
        <v>1157</v>
      </c>
    </row>
    <row r="1159" spans="1:6" x14ac:dyDescent="0.25">
      <c r="A1159" t="s">
        <v>3539</v>
      </c>
      <c r="B1159" t="s">
        <v>2051</v>
      </c>
      <c r="C1159" t="s">
        <v>2052</v>
      </c>
      <c r="D1159" t="s">
        <v>2051</v>
      </c>
      <c r="E1159" t="s">
        <v>1789</v>
      </c>
      <c r="F1159" s="8">
        <v>1158</v>
      </c>
    </row>
    <row r="1160" spans="1:6" x14ac:dyDescent="0.25">
      <c r="A1160" t="s">
        <v>3540</v>
      </c>
      <c r="B1160" t="s">
        <v>2053</v>
      </c>
      <c r="C1160" t="s">
        <v>2054</v>
      </c>
      <c r="D1160" t="s">
        <v>2053</v>
      </c>
      <c r="E1160" t="s">
        <v>1789</v>
      </c>
      <c r="F1160" s="8">
        <v>1159</v>
      </c>
    </row>
    <row r="1161" spans="1:6" x14ac:dyDescent="0.25">
      <c r="A1161" t="s">
        <v>3541</v>
      </c>
      <c r="B1161" t="s">
        <v>2055</v>
      </c>
      <c r="C1161" t="s">
        <v>2056</v>
      </c>
      <c r="D1161" t="s">
        <v>2055</v>
      </c>
      <c r="E1161" t="s">
        <v>1789</v>
      </c>
      <c r="F1161" s="8">
        <v>1160</v>
      </c>
    </row>
    <row r="1162" spans="1:6" x14ac:dyDescent="0.25">
      <c r="A1162" t="s">
        <v>3542</v>
      </c>
      <c r="B1162" t="s">
        <v>2057</v>
      </c>
      <c r="C1162" t="s">
        <v>2058</v>
      </c>
      <c r="D1162" t="s">
        <v>2057</v>
      </c>
      <c r="E1162" t="s">
        <v>1789</v>
      </c>
      <c r="F1162" s="8">
        <v>1161</v>
      </c>
    </row>
    <row r="1163" spans="1:6" x14ac:dyDescent="0.25">
      <c r="A1163" t="s">
        <v>3543</v>
      </c>
      <c r="B1163" t="s">
        <v>2059</v>
      </c>
      <c r="C1163" t="s">
        <v>2060</v>
      </c>
      <c r="D1163" t="s">
        <v>2059</v>
      </c>
      <c r="E1163" t="s">
        <v>1789</v>
      </c>
      <c r="F1163" s="8">
        <v>1162</v>
      </c>
    </row>
    <row r="1164" spans="1:6" x14ac:dyDescent="0.25">
      <c r="A1164" t="s">
        <v>3544</v>
      </c>
      <c r="B1164" t="s">
        <v>2061</v>
      </c>
      <c r="C1164" t="s">
        <v>2062</v>
      </c>
      <c r="D1164" t="s">
        <v>2061</v>
      </c>
      <c r="E1164" t="s">
        <v>1789</v>
      </c>
      <c r="F1164" s="8">
        <v>1163</v>
      </c>
    </row>
    <row r="1165" spans="1:6" x14ac:dyDescent="0.25">
      <c r="A1165" t="s">
        <v>3545</v>
      </c>
      <c r="B1165" t="s">
        <v>2063</v>
      </c>
      <c r="C1165" t="s">
        <v>2064</v>
      </c>
      <c r="D1165" t="s">
        <v>2063</v>
      </c>
      <c r="E1165" t="s">
        <v>1789</v>
      </c>
      <c r="F1165" s="8">
        <v>1164</v>
      </c>
    </row>
    <row r="1166" spans="1:6" x14ac:dyDescent="0.25">
      <c r="A1166" t="s">
        <v>3546</v>
      </c>
      <c r="B1166" t="s">
        <v>2065</v>
      </c>
      <c r="C1166" t="s">
        <v>2066</v>
      </c>
      <c r="D1166" t="s">
        <v>4117</v>
      </c>
      <c r="E1166" t="s">
        <v>1789</v>
      </c>
      <c r="F1166" s="8">
        <v>1165</v>
      </c>
    </row>
    <row r="1167" spans="1:6" x14ac:dyDescent="0.25">
      <c r="A1167" t="s">
        <v>3547</v>
      </c>
      <c r="B1167" t="s">
        <v>2067</v>
      </c>
      <c r="C1167" t="s">
        <v>712</v>
      </c>
      <c r="D1167" t="s">
        <v>4118</v>
      </c>
      <c r="E1167" t="s">
        <v>1789</v>
      </c>
      <c r="F1167" s="8">
        <v>1166</v>
      </c>
    </row>
    <row r="1168" spans="1:6" x14ac:dyDescent="0.25">
      <c r="A1168" t="s">
        <v>3548</v>
      </c>
      <c r="B1168" t="s">
        <v>713</v>
      </c>
      <c r="C1168" t="s">
        <v>713</v>
      </c>
      <c r="D1168" t="s">
        <v>713</v>
      </c>
      <c r="E1168" t="s">
        <v>1789</v>
      </c>
      <c r="F1168" s="8">
        <v>1167</v>
      </c>
    </row>
    <row r="1169" spans="1:6" x14ac:dyDescent="0.25">
      <c r="A1169" t="s">
        <v>3549</v>
      </c>
      <c r="B1169" t="s">
        <v>2068</v>
      </c>
      <c r="C1169" t="s">
        <v>2069</v>
      </c>
      <c r="D1169" t="s">
        <v>2068</v>
      </c>
      <c r="E1169" s="103" t="s">
        <v>114</v>
      </c>
      <c r="F1169" s="8">
        <v>1168</v>
      </c>
    </row>
    <row r="1170" spans="1:6" x14ac:dyDescent="0.25">
      <c r="A1170" t="s">
        <v>3550</v>
      </c>
      <c r="B1170" t="s">
        <v>741</v>
      </c>
      <c r="C1170" t="s">
        <v>742</v>
      </c>
      <c r="D1170" t="s">
        <v>741</v>
      </c>
      <c r="E1170" t="s">
        <v>1789</v>
      </c>
      <c r="F1170" s="8">
        <v>1169</v>
      </c>
    </row>
    <row r="1171" spans="1:6" x14ac:dyDescent="0.25">
      <c r="A1171" t="s">
        <v>3551</v>
      </c>
      <c r="B1171" t="s">
        <v>2070</v>
      </c>
      <c r="C1171" t="s">
        <v>2071</v>
      </c>
      <c r="D1171" t="s">
        <v>2070</v>
      </c>
      <c r="E1171" t="s">
        <v>1789</v>
      </c>
      <c r="F1171" s="8">
        <v>1170</v>
      </c>
    </row>
    <row r="1172" spans="1:6" x14ac:dyDescent="0.25">
      <c r="A1172" t="s">
        <v>3552</v>
      </c>
      <c r="B1172" t="s">
        <v>2072</v>
      </c>
      <c r="C1172" t="s">
        <v>793</v>
      </c>
      <c r="D1172" t="s">
        <v>2072</v>
      </c>
      <c r="E1172" t="s">
        <v>1789</v>
      </c>
      <c r="F1172" s="8">
        <v>1171</v>
      </c>
    </row>
    <row r="1173" spans="1:6" x14ac:dyDescent="0.25">
      <c r="A1173" t="s">
        <v>3553</v>
      </c>
      <c r="B1173" t="s">
        <v>2073</v>
      </c>
      <c r="C1173" t="s">
        <v>2073</v>
      </c>
      <c r="D1173" t="s">
        <v>2073</v>
      </c>
      <c r="E1173" t="s">
        <v>1789</v>
      </c>
      <c r="F1173" s="8">
        <v>1172</v>
      </c>
    </row>
    <row r="1174" spans="1:6" x14ac:dyDescent="0.25">
      <c r="A1174" t="s">
        <v>3554</v>
      </c>
      <c r="B1174" t="s">
        <v>2074</v>
      </c>
      <c r="C1174" t="s">
        <v>2075</v>
      </c>
      <c r="D1174" t="s">
        <v>4455</v>
      </c>
      <c r="E1174" t="s">
        <v>1789</v>
      </c>
      <c r="F1174" s="8">
        <v>1173</v>
      </c>
    </row>
    <row r="1175" spans="1:6" x14ac:dyDescent="0.25">
      <c r="A1175" t="s">
        <v>3555</v>
      </c>
      <c r="B1175" t="s">
        <v>2076</v>
      </c>
      <c r="C1175" t="s">
        <v>2077</v>
      </c>
      <c r="D1175" t="s">
        <v>4456</v>
      </c>
      <c r="E1175" t="s">
        <v>1789</v>
      </c>
      <c r="F1175" s="8">
        <v>1174</v>
      </c>
    </row>
    <row r="1176" spans="1:6" x14ac:dyDescent="0.25">
      <c r="A1176" t="s">
        <v>3556</v>
      </c>
      <c r="B1176" t="s">
        <v>2078</v>
      </c>
      <c r="C1176" t="s">
        <v>2079</v>
      </c>
      <c r="D1176" t="s">
        <v>4457</v>
      </c>
      <c r="E1176" t="s">
        <v>1789</v>
      </c>
      <c r="F1176" s="8">
        <v>1175</v>
      </c>
    </row>
    <row r="1177" spans="1:6" x14ac:dyDescent="0.25">
      <c r="A1177" t="s">
        <v>3557</v>
      </c>
      <c r="B1177" t="s">
        <v>2080</v>
      </c>
      <c r="C1177" t="s">
        <v>2081</v>
      </c>
      <c r="D1177" t="s">
        <v>4458</v>
      </c>
      <c r="E1177" t="s">
        <v>114</v>
      </c>
      <c r="F1177" s="8">
        <v>1176</v>
      </c>
    </row>
    <row r="1178" spans="1:6" x14ac:dyDescent="0.25">
      <c r="A1178" t="s">
        <v>3558</v>
      </c>
      <c r="B1178" t="s">
        <v>2082</v>
      </c>
      <c r="C1178" t="s">
        <v>2083</v>
      </c>
      <c r="D1178" t="s">
        <v>2082</v>
      </c>
      <c r="E1178" t="s">
        <v>1789</v>
      </c>
      <c r="F1178" s="8">
        <v>1177</v>
      </c>
    </row>
    <row r="1179" spans="1:6" x14ac:dyDescent="0.25">
      <c r="A1179" t="s">
        <v>3559</v>
      </c>
      <c r="B1179" t="s">
        <v>2084</v>
      </c>
      <c r="C1179" t="s">
        <v>2084</v>
      </c>
      <c r="D1179" t="s">
        <v>2084</v>
      </c>
      <c r="E1179" t="s">
        <v>1789</v>
      </c>
      <c r="F1179" s="8">
        <v>1178</v>
      </c>
    </row>
    <row r="1180" spans="1:6" x14ac:dyDescent="0.25">
      <c r="A1180" t="s">
        <v>3560</v>
      </c>
      <c r="B1180" t="s">
        <v>2085</v>
      </c>
      <c r="C1180" t="s">
        <v>2086</v>
      </c>
      <c r="D1180" t="s">
        <v>2085</v>
      </c>
      <c r="E1180" t="s">
        <v>1789</v>
      </c>
      <c r="F1180" s="8">
        <v>1179</v>
      </c>
    </row>
    <row r="1181" spans="1:6" x14ac:dyDescent="0.25">
      <c r="A1181" t="s">
        <v>3561</v>
      </c>
      <c r="B1181" t="s">
        <v>2087</v>
      </c>
      <c r="C1181" t="s">
        <v>2088</v>
      </c>
      <c r="D1181" t="s">
        <v>2087</v>
      </c>
      <c r="E1181" t="s">
        <v>1789</v>
      </c>
      <c r="F1181" s="8">
        <v>1180</v>
      </c>
    </row>
    <row r="1182" spans="1:6" x14ac:dyDescent="0.25">
      <c r="A1182" t="s">
        <v>3562</v>
      </c>
      <c r="B1182" t="s">
        <v>2089</v>
      </c>
      <c r="C1182" t="s">
        <v>2089</v>
      </c>
      <c r="D1182" t="s">
        <v>2089</v>
      </c>
      <c r="E1182" t="s">
        <v>1789</v>
      </c>
      <c r="F1182" s="8">
        <v>1181</v>
      </c>
    </row>
    <row r="1183" spans="1:6" x14ac:dyDescent="0.25">
      <c r="A1183" t="s">
        <v>3563</v>
      </c>
      <c r="B1183" t="s">
        <v>2090</v>
      </c>
      <c r="C1183" t="s">
        <v>2091</v>
      </c>
      <c r="D1183" t="s">
        <v>2090</v>
      </c>
      <c r="E1183" t="s">
        <v>1789</v>
      </c>
      <c r="F1183" s="8">
        <v>1182</v>
      </c>
    </row>
    <row r="1184" spans="1:6" x14ac:dyDescent="0.25">
      <c r="A1184" t="s">
        <v>3564</v>
      </c>
      <c r="B1184" t="s">
        <v>2092</v>
      </c>
      <c r="C1184" t="s">
        <v>2093</v>
      </c>
      <c r="D1184" t="s">
        <v>2092</v>
      </c>
      <c r="E1184" t="s">
        <v>1789</v>
      </c>
      <c r="F1184" s="8">
        <v>1183</v>
      </c>
    </row>
    <row r="1185" spans="1:6" x14ac:dyDescent="0.25">
      <c r="A1185" t="s">
        <v>3565</v>
      </c>
      <c r="B1185" t="s">
        <v>2094</v>
      </c>
      <c r="C1185" t="s">
        <v>2095</v>
      </c>
      <c r="D1185" t="s">
        <v>4459</v>
      </c>
      <c r="E1185" t="s">
        <v>1789</v>
      </c>
      <c r="F1185" s="8">
        <v>1184</v>
      </c>
    </row>
    <row r="1186" spans="1:6" x14ac:dyDescent="0.25">
      <c r="A1186" t="s">
        <v>3566</v>
      </c>
      <c r="B1186" t="s">
        <v>2096</v>
      </c>
      <c r="C1186" t="s">
        <v>2097</v>
      </c>
      <c r="D1186" t="s">
        <v>2096</v>
      </c>
      <c r="E1186" t="s">
        <v>1789</v>
      </c>
      <c r="F1186" s="8">
        <v>1185</v>
      </c>
    </row>
    <row r="1187" spans="1:6" x14ac:dyDescent="0.25">
      <c r="A1187" t="s">
        <v>3567</v>
      </c>
      <c r="B1187" t="s">
        <v>2098</v>
      </c>
      <c r="C1187" t="s">
        <v>4970</v>
      </c>
      <c r="D1187" t="s">
        <v>4971</v>
      </c>
      <c r="E1187" t="s">
        <v>1789</v>
      </c>
      <c r="F1187" s="8">
        <v>1186</v>
      </c>
    </row>
    <row r="1188" spans="1:6" x14ac:dyDescent="0.25">
      <c r="A1188" t="s">
        <v>3568</v>
      </c>
      <c r="B1188" t="s">
        <v>2099</v>
      </c>
      <c r="C1188" t="s">
        <v>2100</v>
      </c>
      <c r="D1188" t="s">
        <v>2099</v>
      </c>
      <c r="E1188" t="s">
        <v>1789</v>
      </c>
      <c r="F1188" s="8">
        <v>1187</v>
      </c>
    </row>
    <row r="1189" spans="1:6" x14ac:dyDescent="0.25">
      <c r="A1189" t="s">
        <v>3569</v>
      </c>
      <c r="B1189" t="s">
        <v>2101</v>
      </c>
      <c r="C1189" t="s">
        <v>2102</v>
      </c>
      <c r="D1189" t="s">
        <v>2101</v>
      </c>
      <c r="E1189" t="s">
        <v>1789</v>
      </c>
      <c r="F1189" s="8">
        <v>1188</v>
      </c>
    </row>
    <row r="1190" spans="1:6" x14ac:dyDescent="0.25">
      <c r="A1190" t="s">
        <v>3570</v>
      </c>
      <c r="B1190" t="s">
        <v>2103</v>
      </c>
      <c r="C1190" t="s">
        <v>2104</v>
      </c>
      <c r="D1190" t="s">
        <v>4460</v>
      </c>
      <c r="E1190" t="s">
        <v>114</v>
      </c>
      <c r="F1190" s="8">
        <v>1189</v>
      </c>
    </row>
    <row r="1191" spans="1:6" x14ac:dyDescent="0.25">
      <c r="A1191" t="s">
        <v>3571</v>
      </c>
      <c r="B1191" t="s">
        <v>2105</v>
      </c>
      <c r="C1191" t="s">
        <v>2106</v>
      </c>
      <c r="D1191" t="s">
        <v>2105</v>
      </c>
      <c r="E1191" t="s">
        <v>1789</v>
      </c>
      <c r="F1191" s="8">
        <v>1190</v>
      </c>
    </row>
    <row r="1192" spans="1:6" x14ac:dyDescent="0.25">
      <c r="A1192" t="s">
        <v>3572</v>
      </c>
      <c r="B1192" t="s">
        <v>2107</v>
      </c>
      <c r="C1192" t="s">
        <v>2108</v>
      </c>
      <c r="D1192" t="s">
        <v>2107</v>
      </c>
      <c r="E1192" t="s">
        <v>1789</v>
      </c>
      <c r="F1192" s="8">
        <v>1191</v>
      </c>
    </row>
    <row r="1193" spans="1:6" x14ac:dyDescent="0.25">
      <c r="A1193" t="s">
        <v>3573</v>
      </c>
      <c r="B1193" t="s">
        <v>2109</v>
      </c>
      <c r="C1193" t="s">
        <v>2110</v>
      </c>
      <c r="D1193" t="s">
        <v>4461</v>
      </c>
      <c r="E1193" t="s">
        <v>1789</v>
      </c>
      <c r="F1193" s="8">
        <v>1192</v>
      </c>
    </row>
    <row r="1194" spans="1:6" x14ac:dyDescent="0.25">
      <c r="A1194" t="s">
        <v>3574</v>
      </c>
      <c r="B1194" t="s">
        <v>2111</v>
      </c>
      <c r="C1194" t="s">
        <v>2112</v>
      </c>
      <c r="D1194" t="s">
        <v>4462</v>
      </c>
      <c r="E1194" t="s">
        <v>1789</v>
      </c>
      <c r="F1194" s="8">
        <v>1193</v>
      </c>
    </row>
    <row r="1195" spans="1:6" x14ac:dyDescent="0.25">
      <c r="A1195" t="s">
        <v>3575</v>
      </c>
      <c r="B1195" t="s">
        <v>2113</v>
      </c>
      <c r="C1195" t="s">
        <v>2114</v>
      </c>
      <c r="D1195" t="s">
        <v>2113</v>
      </c>
      <c r="E1195" t="s">
        <v>1789</v>
      </c>
      <c r="F1195" s="8">
        <v>1194</v>
      </c>
    </row>
    <row r="1196" spans="1:6" x14ac:dyDescent="0.25">
      <c r="A1196" t="s">
        <v>3576</v>
      </c>
      <c r="B1196" t="s">
        <v>2115</v>
      </c>
      <c r="C1196" t="s">
        <v>2115</v>
      </c>
      <c r="D1196" t="s">
        <v>2115</v>
      </c>
      <c r="E1196" t="s">
        <v>1789</v>
      </c>
      <c r="F1196" s="8">
        <v>1195</v>
      </c>
    </row>
    <row r="1197" spans="1:6" x14ac:dyDescent="0.25">
      <c r="A1197" t="s">
        <v>3577</v>
      </c>
      <c r="B1197" t="s">
        <v>2116</v>
      </c>
      <c r="C1197" t="s">
        <v>2117</v>
      </c>
      <c r="D1197" t="s">
        <v>2116</v>
      </c>
      <c r="E1197" t="s">
        <v>1789</v>
      </c>
      <c r="F1197" s="8">
        <v>1196</v>
      </c>
    </row>
    <row r="1198" spans="1:6" x14ac:dyDescent="0.25">
      <c r="A1198" t="s">
        <v>3578</v>
      </c>
      <c r="B1198" t="s">
        <v>2118</v>
      </c>
      <c r="C1198" t="s">
        <v>2119</v>
      </c>
      <c r="D1198" t="s">
        <v>2118</v>
      </c>
      <c r="E1198" t="s">
        <v>1789</v>
      </c>
      <c r="F1198" s="8">
        <v>1197</v>
      </c>
    </row>
    <row r="1199" spans="1:6" x14ac:dyDescent="0.25">
      <c r="A1199" t="s">
        <v>3579</v>
      </c>
      <c r="B1199" t="s">
        <v>2120</v>
      </c>
      <c r="C1199" t="s">
        <v>2121</v>
      </c>
      <c r="D1199" t="s">
        <v>2120</v>
      </c>
      <c r="E1199" t="s">
        <v>1789</v>
      </c>
      <c r="F1199" s="8">
        <v>1198</v>
      </c>
    </row>
    <row r="1200" spans="1:6" x14ac:dyDescent="0.25">
      <c r="A1200" t="s">
        <v>3580</v>
      </c>
      <c r="B1200" t="s">
        <v>2122</v>
      </c>
      <c r="C1200" t="s">
        <v>2123</v>
      </c>
      <c r="D1200" t="s">
        <v>2122</v>
      </c>
      <c r="E1200" t="s">
        <v>1789</v>
      </c>
      <c r="F1200" s="8">
        <v>1199</v>
      </c>
    </row>
    <row r="1201" spans="1:6" x14ac:dyDescent="0.25">
      <c r="A1201" t="s">
        <v>3581</v>
      </c>
      <c r="B1201" t="s">
        <v>2124</v>
      </c>
      <c r="C1201" t="s">
        <v>4972</v>
      </c>
      <c r="D1201" t="s">
        <v>4973</v>
      </c>
      <c r="E1201" t="s">
        <v>114</v>
      </c>
      <c r="F1201" s="8">
        <v>1200</v>
      </c>
    </row>
    <row r="1202" spans="1:6" x14ac:dyDescent="0.25">
      <c r="A1202" t="s">
        <v>3582</v>
      </c>
      <c r="B1202" t="s">
        <v>2125</v>
      </c>
      <c r="C1202" t="s">
        <v>2126</v>
      </c>
      <c r="D1202" t="s">
        <v>2125</v>
      </c>
      <c r="E1202" t="s">
        <v>1789</v>
      </c>
      <c r="F1202" s="8">
        <v>1201</v>
      </c>
    </row>
    <row r="1203" spans="1:6" x14ac:dyDescent="0.25">
      <c r="A1203" t="s">
        <v>3583</v>
      </c>
      <c r="B1203" t="s">
        <v>2127</v>
      </c>
      <c r="C1203" t="s">
        <v>2128</v>
      </c>
      <c r="D1203" t="s">
        <v>2127</v>
      </c>
      <c r="E1203" t="s">
        <v>1789</v>
      </c>
      <c r="F1203" s="8">
        <v>1202</v>
      </c>
    </row>
    <row r="1204" spans="1:6" x14ac:dyDescent="0.25">
      <c r="A1204" t="s">
        <v>3584</v>
      </c>
      <c r="B1204" t="s">
        <v>2129</v>
      </c>
      <c r="C1204" t="s">
        <v>2129</v>
      </c>
      <c r="D1204" t="s">
        <v>2129</v>
      </c>
      <c r="E1204" t="s">
        <v>1789</v>
      </c>
      <c r="F1204" s="8">
        <v>1203</v>
      </c>
    </row>
    <row r="1205" spans="1:6" x14ac:dyDescent="0.25">
      <c r="A1205" t="s">
        <v>3585</v>
      </c>
      <c r="B1205" t="s">
        <v>2130</v>
      </c>
      <c r="C1205" t="s">
        <v>2131</v>
      </c>
      <c r="D1205" t="s">
        <v>4463</v>
      </c>
      <c r="E1205" t="s">
        <v>1789</v>
      </c>
      <c r="F1205" s="8">
        <v>1204</v>
      </c>
    </row>
    <row r="1206" spans="1:6" x14ac:dyDescent="0.25">
      <c r="A1206" t="s">
        <v>3586</v>
      </c>
      <c r="B1206" t="s">
        <v>2132</v>
      </c>
      <c r="C1206" t="s">
        <v>2132</v>
      </c>
      <c r="D1206" t="s">
        <v>2132</v>
      </c>
      <c r="E1206" t="s">
        <v>1789</v>
      </c>
      <c r="F1206" s="8">
        <v>1205</v>
      </c>
    </row>
    <row r="1207" spans="1:6" x14ac:dyDescent="0.25">
      <c r="A1207" t="s">
        <v>3587</v>
      </c>
      <c r="B1207" t="s">
        <v>2133</v>
      </c>
      <c r="C1207" t="s">
        <v>2134</v>
      </c>
      <c r="D1207" t="s">
        <v>2133</v>
      </c>
      <c r="E1207" t="s">
        <v>1789</v>
      </c>
      <c r="F1207" s="8">
        <v>1206</v>
      </c>
    </row>
    <row r="1208" spans="1:6" x14ac:dyDescent="0.25">
      <c r="A1208" t="s">
        <v>3588</v>
      </c>
      <c r="B1208" t="s">
        <v>2135</v>
      </c>
      <c r="C1208" t="s">
        <v>2136</v>
      </c>
      <c r="D1208" t="s">
        <v>2135</v>
      </c>
      <c r="E1208" t="s">
        <v>1789</v>
      </c>
      <c r="F1208" s="8">
        <v>1207</v>
      </c>
    </row>
    <row r="1209" spans="1:6" x14ac:dyDescent="0.25">
      <c r="A1209" t="s">
        <v>3589</v>
      </c>
      <c r="B1209" t="s">
        <v>2137</v>
      </c>
      <c r="C1209" t="s">
        <v>2138</v>
      </c>
      <c r="D1209" t="s">
        <v>2137</v>
      </c>
      <c r="E1209" t="s">
        <v>1789</v>
      </c>
      <c r="F1209" s="8">
        <v>1208</v>
      </c>
    </row>
    <row r="1210" spans="1:6" x14ac:dyDescent="0.25">
      <c r="A1210" t="s">
        <v>3590</v>
      </c>
      <c r="B1210" t="s">
        <v>2139</v>
      </c>
      <c r="C1210" t="s">
        <v>2139</v>
      </c>
      <c r="D1210" t="s">
        <v>2139</v>
      </c>
      <c r="E1210" t="s">
        <v>1789</v>
      </c>
      <c r="F1210" s="8">
        <v>1209</v>
      </c>
    </row>
    <row r="1211" spans="1:6" x14ac:dyDescent="0.25">
      <c r="A1211" t="s">
        <v>3591</v>
      </c>
      <c r="B1211" t="s">
        <v>2140</v>
      </c>
      <c r="C1211" t="s">
        <v>2141</v>
      </c>
      <c r="D1211" t="s">
        <v>2140</v>
      </c>
      <c r="E1211" t="s">
        <v>1789</v>
      </c>
      <c r="F1211" s="8">
        <v>1210</v>
      </c>
    </row>
    <row r="1212" spans="1:6" x14ac:dyDescent="0.25">
      <c r="A1212" t="s">
        <v>3592</v>
      </c>
      <c r="B1212" t="s">
        <v>2142</v>
      </c>
      <c r="C1212" t="s">
        <v>2143</v>
      </c>
      <c r="D1212" t="s">
        <v>2142</v>
      </c>
      <c r="E1212" t="s">
        <v>1789</v>
      </c>
      <c r="F1212" s="8">
        <v>1211</v>
      </c>
    </row>
    <row r="1213" spans="1:6" x14ac:dyDescent="0.25">
      <c r="A1213" t="s">
        <v>3593</v>
      </c>
      <c r="B1213" t="s">
        <v>2144</v>
      </c>
      <c r="C1213" t="s">
        <v>2145</v>
      </c>
      <c r="D1213" t="s">
        <v>2144</v>
      </c>
      <c r="E1213" t="s">
        <v>1789</v>
      </c>
      <c r="F1213" s="8">
        <v>1212</v>
      </c>
    </row>
    <row r="1214" spans="1:6" x14ac:dyDescent="0.25">
      <c r="A1214" t="s">
        <v>3594</v>
      </c>
      <c r="B1214" t="s">
        <v>2146</v>
      </c>
      <c r="C1214" t="s">
        <v>2146</v>
      </c>
      <c r="D1214" t="s">
        <v>2146</v>
      </c>
      <c r="E1214" t="s">
        <v>1789</v>
      </c>
      <c r="F1214" s="8">
        <v>1213</v>
      </c>
    </row>
    <row r="1215" spans="1:6" x14ac:dyDescent="0.25">
      <c r="A1215" t="s">
        <v>3595</v>
      </c>
      <c r="B1215" t="s">
        <v>1147</v>
      </c>
      <c r="C1215" t="s">
        <v>2147</v>
      </c>
      <c r="D1215" t="s">
        <v>1147</v>
      </c>
      <c r="E1215" t="s">
        <v>1789</v>
      </c>
      <c r="F1215" s="8">
        <v>1214</v>
      </c>
    </row>
    <row r="1216" spans="1:6" x14ac:dyDescent="0.25">
      <c r="A1216" t="s">
        <v>3596</v>
      </c>
      <c r="B1216" t="s">
        <v>2148</v>
      </c>
      <c r="C1216" t="s">
        <v>2149</v>
      </c>
      <c r="D1216" t="s">
        <v>2148</v>
      </c>
      <c r="E1216" t="s">
        <v>1789</v>
      </c>
      <c r="F1216" s="8">
        <v>1215</v>
      </c>
    </row>
    <row r="1217" spans="1:6" x14ac:dyDescent="0.25">
      <c r="A1217" t="s">
        <v>3597</v>
      </c>
      <c r="B1217" t="s">
        <v>2150</v>
      </c>
      <c r="C1217" t="s">
        <v>2150</v>
      </c>
      <c r="D1217" t="s">
        <v>2150</v>
      </c>
      <c r="E1217" t="s">
        <v>1789</v>
      </c>
      <c r="F1217" s="8">
        <v>1216</v>
      </c>
    </row>
    <row r="1218" spans="1:6" x14ac:dyDescent="0.25">
      <c r="A1218" t="s">
        <v>3598</v>
      </c>
      <c r="B1218" t="s">
        <v>2151</v>
      </c>
      <c r="C1218" t="s">
        <v>2152</v>
      </c>
      <c r="D1218" t="s">
        <v>2151</v>
      </c>
      <c r="E1218" t="s">
        <v>1789</v>
      </c>
      <c r="F1218" s="8">
        <v>1217</v>
      </c>
    </row>
    <row r="1219" spans="1:6" x14ac:dyDescent="0.25">
      <c r="A1219" t="s">
        <v>3599</v>
      </c>
      <c r="B1219" t="s">
        <v>1152</v>
      </c>
      <c r="C1219" t="s">
        <v>2153</v>
      </c>
      <c r="D1219" t="s">
        <v>1152</v>
      </c>
      <c r="E1219" t="s">
        <v>114</v>
      </c>
      <c r="F1219" s="8">
        <v>1218</v>
      </c>
    </row>
    <row r="1220" spans="1:6" x14ac:dyDescent="0.25">
      <c r="A1220" t="s">
        <v>3600</v>
      </c>
      <c r="B1220" t="s">
        <v>2154</v>
      </c>
      <c r="C1220" t="s">
        <v>2155</v>
      </c>
      <c r="D1220" t="s">
        <v>2154</v>
      </c>
      <c r="E1220" t="s">
        <v>1789</v>
      </c>
      <c r="F1220" s="8">
        <v>1219</v>
      </c>
    </row>
    <row r="1221" spans="1:6" x14ac:dyDescent="0.25">
      <c r="A1221" t="s">
        <v>3601</v>
      </c>
      <c r="B1221" t="s">
        <v>2156</v>
      </c>
      <c r="C1221" t="s">
        <v>2156</v>
      </c>
      <c r="D1221" t="s">
        <v>2156</v>
      </c>
      <c r="E1221" t="s">
        <v>1789</v>
      </c>
      <c r="F1221" s="8">
        <v>1220</v>
      </c>
    </row>
    <row r="1222" spans="1:6" x14ac:dyDescent="0.25">
      <c r="A1222" t="s">
        <v>3602</v>
      </c>
      <c r="B1222" t="s">
        <v>2157</v>
      </c>
      <c r="C1222" t="s">
        <v>2157</v>
      </c>
      <c r="D1222" t="s">
        <v>2157</v>
      </c>
      <c r="E1222" t="s">
        <v>114</v>
      </c>
      <c r="F1222" s="8">
        <v>1221</v>
      </c>
    </row>
    <row r="1223" spans="1:6" x14ac:dyDescent="0.25">
      <c r="A1223" t="s">
        <v>3603</v>
      </c>
      <c r="B1223" t="s">
        <v>2158</v>
      </c>
      <c r="C1223" t="s">
        <v>2158</v>
      </c>
      <c r="D1223" t="s">
        <v>2158</v>
      </c>
      <c r="E1223" t="s">
        <v>114</v>
      </c>
      <c r="F1223" s="8">
        <v>1222</v>
      </c>
    </row>
    <row r="1224" spans="1:6" x14ac:dyDescent="0.25">
      <c r="A1224" t="s">
        <v>3604</v>
      </c>
      <c r="B1224" t="s">
        <v>2159</v>
      </c>
      <c r="C1224" t="s">
        <v>2159</v>
      </c>
      <c r="D1224" t="s">
        <v>2159</v>
      </c>
      <c r="E1224" t="s">
        <v>1789</v>
      </c>
      <c r="F1224" s="8">
        <v>1223</v>
      </c>
    </row>
    <row r="1225" spans="1:6" x14ac:dyDescent="0.25">
      <c r="A1225" t="s">
        <v>3605</v>
      </c>
      <c r="B1225" t="s">
        <v>2160</v>
      </c>
      <c r="C1225" t="s">
        <v>2161</v>
      </c>
      <c r="D1225" t="s">
        <v>2160</v>
      </c>
      <c r="E1225" t="s">
        <v>1789</v>
      </c>
      <c r="F1225" s="8">
        <v>1224</v>
      </c>
    </row>
    <row r="1226" spans="1:6" x14ac:dyDescent="0.25">
      <c r="A1226" t="s">
        <v>3606</v>
      </c>
      <c r="B1226" t="s">
        <v>2162</v>
      </c>
      <c r="C1226" t="s">
        <v>2163</v>
      </c>
      <c r="D1226" t="s">
        <v>2162</v>
      </c>
      <c r="E1226" t="s">
        <v>1789</v>
      </c>
      <c r="F1226" s="8">
        <v>1225</v>
      </c>
    </row>
    <row r="1227" spans="1:6" x14ac:dyDescent="0.25">
      <c r="A1227" t="s">
        <v>3607</v>
      </c>
      <c r="B1227" t="s">
        <v>2164</v>
      </c>
      <c r="C1227" t="s">
        <v>2165</v>
      </c>
      <c r="D1227" t="s">
        <v>2164</v>
      </c>
      <c r="E1227" t="s">
        <v>1789</v>
      </c>
      <c r="F1227" s="8">
        <v>1226</v>
      </c>
    </row>
    <row r="1228" spans="1:6" x14ac:dyDescent="0.25">
      <c r="A1228" t="s">
        <v>3608</v>
      </c>
      <c r="B1228" t="s">
        <v>2166</v>
      </c>
      <c r="C1228" t="s">
        <v>2167</v>
      </c>
      <c r="D1228" t="s">
        <v>2166</v>
      </c>
      <c r="E1228" t="s">
        <v>1789</v>
      </c>
      <c r="F1228" s="8">
        <v>1227</v>
      </c>
    </row>
    <row r="1229" spans="1:6" x14ac:dyDescent="0.25">
      <c r="A1229" t="s">
        <v>3609</v>
      </c>
      <c r="B1229" t="s">
        <v>2168</v>
      </c>
      <c r="C1229" t="s">
        <v>2169</v>
      </c>
      <c r="D1229" t="s">
        <v>2168</v>
      </c>
      <c r="E1229" t="s">
        <v>1789</v>
      </c>
      <c r="F1229" s="8">
        <v>1228</v>
      </c>
    </row>
    <row r="1230" spans="1:6" x14ac:dyDescent="0.25">
      <c r="A1230" t="s">
        <v>3610</v>
      </c>
      <c r="B1230" t="s">
        <v>2170</v>
      </c>
      <c r="C1230" t="s">
        <v>2170</v>
      </c>
      <c r="D1230" t="s">
        <v>2170</v>
      </c>
      <c r="E1230" t="s">
        <v>1789</v>
      </c>
      <c r="F1230" s="8">
        <v>1229</v>
      </c>
    </row>
    <row r="1231" spans="1:6" x14ac:dyDescent="0.25">
      <c r="A1231" t="s">
        <v>3611</v>
      </c>
      <c r="B1231" t="s">
        <v>2171</v>
      </c>
      <c r="C1231" t="s">
        <v>2171</v>
      </c>
      <c r="D1231" t="s">
        <v>2171</v>
      </c>
      <c r="E1231" t="s">
        <v>1789</v>
      </c>
      <c r="F1231" s="8">
        <v>1230</v>
      </c>
    </row>
    <row r="1232" spans="1:6" x14ac:dyDescent="0.25">
      <c r="A1232" t="s">
        <v>3612</v>
      </c>
      <c r="B1232" t="s">
        <v>2172</v>
      </c>
      <c r="C1232" t="s">
        <v>2172</v>
      </c>
      <c r="D1232" t="s">
        <v>2172</v>
      </c>
      <c r="E1232" t="s">
        <v>1789</v>
      </c>
      <c r="F1232" s="8">
        <v>1231</v>
      </c>
    </row>
    <row r="1233" spans="1:6" x14ac:dyDescent="0.25">
      <c r="A1233" t="s">
        <v>3613</v>
      </c>
      <c r="B1233" t="s">
        <v>2173</v>
      </c>
      <c r="C1233" t="s">
        <v>2173</v>
      </c>
      <c r="D1233" t="s">
        <v>2173</v>
      </c>
      <c r="E1233" t="s">
        <v>1789</v>
      </c>
      <c r="F1233" s="8">
        <v>1232</v>
      </c>
    </row>
    <row r="1234" spans="1:6" x14ac:dyDescent="0.25">
      <c r="A1234" t="s">
        <v>3614</v>
      </c>
      <c r="B1234" t="s">
        <v>2174</v>
      </c>
      <c r="C1234" t="s">
        <v>2174</v>
      </c>
      <c r="D1234" t="s">
        <v>2174</v>
      </c>
      <c r="E1234" t="s">
        <v>1789</v>
      </c>
      <c r="F1234" s="8">
        <v>1233</v>
      </c>
    </row>
    <row r="1235" spans="1:6" x14ac:dyDescent="0.25">
      <c r="A1235" t="s">
        <v>3615</v>
      </c>
      <c r="B1235" t="s">
        <v>2175</v>
      </c>
      <c r="C1235" t="s">
        <v>2175</v>
      </c>
      <c r="D1235" t="s">
        <v>2175</v>
      </c>
      <c r="E1235" t="s">
        <v>1789</v>
      </c>
      <c r="F1235" s="8">
        <v>1234</v>
      </c>
    </row>
    <row r="1236" spans="1:6" x14ac:dyDescent="0.25">
      <c r="A1236" t="s">
        <v>3616</v>
      </c>
      <c r="B1236" t="s">
        <v>2176</v>
      </c>
      <c r="C1236" t="s">
        <v>2177</v>
      </c>
      <c r="D1236" t="s">
        <v>2176</v>
      </c>
      <c r="E1236" t="s">
        <v>1789</v>
      </c>
      <c r="F1236" s="8">
        <v>1235</v>
      </c>
    </row>
    <row r="1237" spans="1:6" x14ac:dyDescent="0.25">
      <c r="A1237" t="s">
        <v>3617</v>
      </c>
      <c r="B1237" t="s">
        <v>2178</v>
      </c>
      <c r="C1237" t="s">
        <v>2178</v>
      </c>
      <c r="D1237" t="s">
        <v>2178</v>
      </c>
      <c r="E1237" t="s">
        <v>1789</v>
      </c>
      <c r="F1237" s="8">
        <v>1236</v>
      </c>
    </row>
    <row r="1238" spans="1:6" x14ac:dyDescent="0.25">
      <c r="A1238" t="s">
        <v>3618</v>
      </c>
      <c r="B1238" t="s">
        <v>2179</v>
      </c>
      <c r="C1238" t="s">
        <v>2180</v>
      </c>
      <c r="D1238" t="s">
        <v>2179</v>
      </c>
      <c r="E1238" t="s">
        <v>1789</v>
      </c>
      <c r="F1238" s="8">
        <v>1237</v>
      </c>
    </row>
    <row r="1239" spans="1:6" x14ac:dyDescent="0.25">
      <c r="A1239" t="s">
        <v>3619</v>
      </c>
      <c r="B1239" t="s">
        <v>2181</v>
      </c>
      <c r="C1239" t="s">
        <v>2182</v>
      </c>
      <c r="D1239" t="s">
        <v>2181</v>
      </c>
      <c r="E1239" t="s">
        <v>1789</v>
      </c>
      <c r="F1239" s="8">
        <v>1238</v>
      </c>
    </row>
    <row r="1240" spans="1:6" x14ac:dyDescent="0.25">
      <c r="A1240" t="s">
        <v>3620</v>
      </c>
      <c r="B1240" t="s">
        <v>2183</v>
      </c>
      <c r="C1240" t="s">
        <v>2184</v>
      </c>
      <c r="D1240" t="s">
        <v>4464</v>
      </c>
      <c r="E1240" t="s">
        <v>114</v>
      </c>
      <c r="F1240" s="8">
        <v>1239</v>
      </c>
    </row>
    <row r="1241" spans="1:6" x14ac:dyDescent="0.25">
      <c r="A1241" t="s">
        <v>3621</v>
      </c>
      <c r="B1241" t="s">
        <v>2185</v>
      </c>
      <c r="C1241" t="s">
        <v>4761</v>
      </c>
      <c r="D1241" t="s">
        <v>4465</v>
      </c>
      <c r="E1241" t="s">
        <v>114</v>
      </c>
      <c r="F1241" s="8">
        <v>1240</v>
      </c>
    </row>
    <row r="1242" spans="1:6" x14ac:dyDescent="0.25">
      <c r="A1242" t="s">
        <v>3622</v>
      </c>
      <c r="B1242" t="s">
        <v>2186</v>
      </c>
      <c r="C1242" t="s">
        <v>2187</v>
      </c>
      <c r="D1242" t="s">
        <v>4466</v>
      </c>
      <c r="E1242" t="s">
        <v>114</v>
      </c>
      <c r="F1242" s="8">
        <v>1241</v>
      </c>
    </row>
    <row r="1243" spans="1:6" x14ac:dyDescent="0.25">
      <c r="A1243" t="s">
        <v>3623</v>
      </c>
      <c r="B1243" t="s">
        <v>2188</v>
      </c>
      <c r="C1243" t="s">
        <v>2189</v>
      </c>
      <c r="D1243" t="s">
        <v>2188</v>
      </c>
      <c r="E1243" t="s">
        <v>114</v>
      </c>
      <c r="F1243" s="8">
        <v>1242</v>
      </c>
    </row>
    <row r="1244" spans="1:6" x14ac:dyDescent="0.25">
      <c r="A1244" t="s">
        <v>3624</v>
      </c>
      <c r="B1244" t="s">
        <v>2190</v>
      </c>
      <c r="C1244" t="s">
        <v>2191</v>
      </c>
      <c r="D1244" t="s">
        <v>2190</v>
      </c>
      <c r="E1244" t="s">
        <v>114</v>
      </c>
      <c r="F1244" s="8">
        <v>1243</v>
      </c>
    </row>
    <row r="1245" spans="1:6" x14ac:dyDescent="0.25">
      <c r="A1245" t="s">
        <v>3625</v>
      </c>
      <c r="B1245" t="s">
        <v>2192</v>
      </c>
      <c r="C1245" t="s">
        <v>2193</v>
      </c>
      <c r="D1245" t="s">
        <v>2192</v>
      </c>
      <c r="E1245" t="s">
        <v>1789</v>
      </c>
      <c r="F1245" s="8">
        <v>1244</v>
      </c>
    </row>
    <row r="1246" spans="1:6" x14ac:dyDescent="0.25">
      <c r="A1246" t="s">
        <v>3626</v>
      </c>
      <c r="B1246" t="s">
        <v>2194</v>
      </c>
      <c r="C1246" t="s">
        <v>2194</v>
      </c>
      <c r="D1246" t="s">
        <v>2194</v>
      </c>
      <c r="E1246" t="s">
        <v>1789</v>
      </c>
      <c r="F1246" s="8">
        <v>1245</v>
      </c>
    </row>
    <row r="1247" spans="1:6" x14ac:dyDescent="0.25">
      <c r="A1247" t="s">
        <v>3627</v>
      </c>
      <c r="B1247" t="s">
        <v>2195</v>
      </c>
      <c r="C1247" t="s">
        <v>2196</v>
      </c>
      <c r="D1247" t="s">
        <v>4467</v>
      </c>
      <c r="E1247" t="s">
        <v>114</v>
      </c>
      <c r="F1247" s="8">
        <v>1246</v>
      </c>
    </row>
    <row r="1248" spans="1:6" x14ac:dyDescent="0.25">
      <c r="A1248" t="s">
        <v>3628</v>
      </c>
      <c r="B1248" t="s">
        <v>2197</v>
      </c>
      <c r="C1248" t="s">
        <v>2197</v>
      </c>
      <c r="D1248" t="s">
        <v>2197</v>
      </c>
      <c r="E1248" t="s">
        <v>1789</v>
      </c>
      <c r="F1248" s="8">
        <v>1247</v>
      </c>
    </row>
    <row r="1249" spans="1:6" x14ac:dyDescent="0.25">
      <c r="A1249" t="s">
        <v>3629</v>
      </c>
      <c r="B1249" t="s">
        <v>2198</v>
      </c>
      <c r="C1249" t="s">
        <v>2199</v>
      </c>
      <c r="D1249" t="s">
        <v>2198</v>
      </c>
      <c r="E1249" t="s">
        <v>1789</v>
      </c>
      <c r="F1249" s="8">
        <v>1249</v>
      </c>
    </row>
    <row r="1250" spans="1:6" x14ac:dyDescent="0.25">
      <c r="A1250" t="s">
        <v>3630</v>
      </c>
      <c r="B1250" t="s">
        <v>2200</v>
      </c>
      <c r="C1250" t="s">
        <v>2201</v>
      </c>
      <c r="D1250" t="s">
        <v>2200</v>
      </c>
      <c r="E1250" t="s">
        <v>1789</v>
      </c>
      <c r="F1250" s="8">
        <v>1250</v>
      </c>
    </row>
    <row r="1251" spans="1:6" x14ac:dyDescent="0.25">
      <c r="A1251" t="s">
        <v>3631</v>
      </c>
      <c r="B1251" t="s">
        <v>2202</v>
      </c>
      <c r="C1251" t="s">
        <v>2203</v>
      </c>
      <c r="D1251" t="s">
        <v>4258</v>
      </c>
      <c r="E1251" t="s">
        <v>1789</v>
      </c>
      <c r="F1251" s="8">
        <v>1251</v>
      </c>
    </row>
    <row r="1252" spans="1:6" x14ac:dyDescent="0.25">
      <c r="A1252" t="s">
        <v>3632</v>
      </c>
      <c r="B1252" t="s">
        <v>2204</v>
      </c>
      <c r="C1252" t="s">
        <v>2205</v>
      </c>
      <c r="D1252" t="s">
        <v>2204</v>
      </c>
      <c r="E1252" t="s">
        <v>1789</v>
      </c>
      <c r="F1252" s="8">
        <v>1252</v>
      </c>
    </row>
    <row r="1253" spans="1:6" x14ac:dyDescent="0.25">
      <c r="A1253" t="s">
        <v>3633</v>
      </c>
      <c r="B1253" t="s">
        <v>2206</v>
      </c>
      <c r="C1253" t="s">
        <v>2206</v>
      </c>
      <c r="D1253" t="s">
        <v>2206</v>
      </c>
      <c r="E1253" t="s">
        <v>1789</v>
      </c>
      <c r="F1253" s="8">
        <v>1253</v>
      </c>
    </row>
    <row r="1254" spans="1:6" x14ac:dyDescent="0.25">
      <c r="A1254" t="s">
        <v>3634</v>
      </c>
      <c r="B1254" t="s">
        <v>2207</v>
      </c>
      <c r="C1254" t="s">
        <v>2208</v>
      </c>
      <c r="D1254" t="s">
        <v>2207</v>
      </c>
      <c r="E1254" t="s">
        <v>1789</v>
      </c>
      <c r="F1254" s="8">
        <v>1254</v>
      </c>
    </row>
    <row r="1255" spans="1:6" x14ac:dyDescent="0.25">
      <c r="A1255" t="s">
        <v>3635</v>
      </c>
      <c r="B1255" t="s">
        <v>2209</v>
      </c>
      <c r="C1255" t="s">
        <v>2210</v>
      </c>
      <c r="D1255" t="s">
        <v>4468</v>
      </c>
      <c r="E1255" t="s">
        <v>1789</v>
      </c>
      <c r="F1255" s="8">
        <v>1255</v>
      </c>
    </row>
    <row r="1256" spans="1:6" x14ac:dyDescent="0.25">
      <c r="A1256" t="s">
        <v>3636</v>
      </c>
      <c r="B1256" t="s">
        <v>2211</v>
      </c>
      <c r="C1256" t="s">
        <v>2212</v>
      </c>
      <c r="D1256" t="s">
        <v>2211</v>
      </c>
      <c r="E1256" t="s">
        <v>1789</v>
      </c>
      <c r="F1256" s="8">
        <v>1256</v>
      </c>
    </row>
    <row r="1257" spans="1:6" x14ac:dyDescent="0.25">
      <c r="A1257" t="s">
        <v>3637</v>
      </c>
      <c r="B1257" t="s">
        <v>2213</v>
      </c>
      <c r="C1257" t="s">
        <v>2214</v>
      </c>
      <c r="D1257" t="s">
        <v>2213</v>
      </c>
      <c r="E1257" t="s">
        <v>1789</v>
      </c>
      <c r="F1257" s="8">
        <v>1257</v>
      </c>
    </row>
    <row r="1258" spans="1:6" x14ac:dyDescent="0.25">
      <c r="A1258" t="s">
        <v>3638</v>
      </c>
      <c r="B1258" t="s">
        <v>2215</v>
      </c>
      <c r="C1258" t="s">
        <v>2215</v>
      </c>
      <c r="D1258" t="s">
        <v>2215</v>
      </c>
      <c r="E1258" t="s">
        <v>1789</v>
      </c>
      <c r="F1258" s="8">
        <v>1258</v>
      </c>
    </row>
    <row r="1259" spans="1:6" x14ac:dyDescent="0.25">
      <c r="A1259" t="s">
        <v>3639</v>
      </c>
      <c r="B1259" t="s">
        <v>2216</v>
      </c>
      <c r="C1259" t="s">
        <v>1346</v>
      </c>
      <c r="D1259" t="s">
        <v>2216</v>
      </c>
      <c r="E1259" t="s">
        <v>1789</v>
      </c>
      <c r="F1259" s="8">
        <v>1259</v>
      </c>
    </row>
    <row r="1260" spans="1:6" x14ac:dyDescent="0.25">
      <c r="A1260" t="s">
        <v>3640</v>
      </c>
      <c r="B1260" t="s">
        <v>2217</v>
      </c>
      <c r="C1260" t="s">
        <v>2218</v>
      </c>
      <c r="D1260" t="s">
        <v>2217</v>
      </c>
      <c r="E1260" t="s">
        <v>1789</v>
      </c>
      <c r="F1260" s="8">
        <v>1260</v>
      </c>
    </row>
    <row r="1261" spans="1:6" x14ac:dyDescent="0.25">
      <c r="A1261" t="s">
        <v>3641</v>
      </c>
      <c r="B1261" t="s">
        <v>2219</v>
      </c>
      <c r="C1261" t="s">
        <v>2220</v>
      </c>
      <c r="D1261" t="s">
        <v>2219</v>
      </c>
      <c r="E1261" t="s">
        <v>1789</v>
      </c>
      <c r="F1261" s="8">
        <v>1261</v>
      </c>
    </row>
    <row r="1262" spans="1:6" x14ac:dyDescent="0.25">
      <c r="A1262" t="s">
        <v>3642</v>
      </c>
      <c r="B1262" t="s">
        <v>2221</v>
      </c>
      <c r="C1262" t="s">
        <v>2222</v>
      </c>
      <c r="D1262" t="s">
        <v>2221</v>
      </c>
      <c r="E1262" t="s">
        <v>1789</v>
      </c>
      <c r="F1262" s="8">
        <v>1262</v>
      </c>
    </row>
    <row r="1263" spans="1:6" x14ac:dyDescent="0.25">
      <c r="A1263" t="s">
        <v>3643</v>
      </c>
      <c r="B1263" t="s">
        <v>2223</v>
      </c>
      <c r="C1263" t="s">
        <v>2224</v>
      </c>
      <c r="D1263" t="s">
        <v>2223</v>
      </c>
      <c r="E1263" t="s">
        <v>1789</v>
      </c>
      <c r="F1263" s="8">
        <v>1263</v>
      </c>
    </row>
    <row r="1264" spans="1:6" x14ac:dyDescent="0.25">
      <c r="A1264" t="s">
        <v>3644</v>
      </c>
      <c r="B1264" t="s">
        <v>2225</v>
      </c>
      <c r="C1264" t="s">
        <v>2226</v>
      </c>
      <c r="D1264" t="s">
        <v>2225</v>
      </c>
      <c r="E1264" t="s">
        <v>1789</v>
      </c>
      <c r="F1264" s="8">
        <v>1264</v>
      </c>
    </row>
    <row r="1265" spans="1:6" x14ac:dyDescent="0.25">
      <c r="A1265" t="s">
        <v>3645</v>
      </c>
      <c r="B1265" t="s">
        <v>2227</v>
      </c>
      <c r="C1265" t="s">
        <v>2228</v>
      </c>
      <c r="D1265" t="s">
        <v>2227</v>
      </c>
      <c r="E1265" t="s">
        <v>1789</v>
      </c>
      <c r="F1265" s="8">
        <v>1265</v>
      </c>
    </row>
    <row r="1266" spans="1:6" x14ac:dyDescent="0.25">
      <c r="A1266" t="s">
        <v>3646</v>
      </c>
      <c r="B1266" t="s">
        <v>2229</v>
      </c>
      <c r="C1266" t="s">
        <v>2230</v>
      </c>
      <c r="D1266" t="s">
        <v>2229</v>
      </c>
      <c r="E1266" t="s">
        <v>1789</v>
      </c>
      <c r="F1266" s="8">
        <v>1266</v>
      </c>
    </row>
    <row r="1267" spans="1:6" x14ac:dyDescent="0.25">
      <c r="A1267" t="s">
        <v>3647</v>
      </c>
      <c r="B1267" t="s">
        <v>2231</v>
      </c>
      <c r="C1267" t="s">
        <v>2232</v>
      </c>
      <c r="D1267" t="s">
        <v>2231</v>
      </c>
      <c r="E1267" t="s">
        <v>1789</v>
      </c>
      <c r="F1267" s="8">
        <v>1267</v>
      </c>
    </row>
    <row r="1268" spans="1:6" x14ac:dyDescent="0.25">
      <c r="A1268" t="s">
        <v>3648</v>
      </c>
      <c r="B1268" t="s">
        <v>2233</v>
      </c>
      <c r="C1268" t="s">
        <v>2233</v>
      </c>
      <c r="D1268" t="s">
        <v>2233</v>
      </c>
      <c r="E1268" t="s">
        <v>1789</v>
      </c>
      <c r="F1268" s="8">
        <v>1268</v>
      </c>
    </row>
    <row r="1269" spans="1:6" x14ac:dyDescent="0.25">
      <c r="A1269" t="s">
        <v>3649</v>
      </c>
      <c r="B1269" t="s">
        <v>2234</v>
      </c>
      <c r="C1269" t="s">
        <v>2235</v>
      </c>
      <c r="D1269" t="s">
        <v>2234</v>
      </c>
      <c r="E1269" t="s">
        <v>1789</v>
      </c>
      <c r="F1269" s="8">
        <v>1269</v>
      </c>
    </row>
    <row r="1270" spans="1:6" x14ac:dyDescent="0.25">
      <c r="A1270" t="s">
        <v>3650</v>
      </c>
      <c r="B1270" t="s">
        <v>2236</v>
      </c>
      <c r="C1270" t="s">
        <v>2236</v>
      </c>
      <c r="D1270" t="s">
        <v>2236</v>
      </c>
      <c r="E1270" t="s">
        <v>1789</v>
      </c>
      <c r="F1270" s="8">
        <v>1270</v>
      </c>
    </row>
    <row r="1271" spans="1:6" x14ac:dyDescent="0.25">
      <c r="A1271" t="s">
        <v>3651</v>
      </c>
      <c r="B1271" t="s">
        <v>1453</v>
      </c>
      <c r="C1271" t="s">
        <v>1454</v>
      </c>
      <c r="D1271" t="s">
        <v>1453</v>
      </c>
      <c r="E1271" t="s">
        <v>1789</v>
      </c>
      <c r="F1271" s="8">
        <v>1271</v>
      </c>
    </row>
    <row r="1272" spans="1:6" x14ac:dyDescent="0.25">
      <c r="A1272" t="s">
        <v>3652</v>
      </c>
      <c r="B1272" t="s">
        <v>2237</v>
      </c>
      <c r="C1272" t="s">
        <v>2237</v>
      </c>
      <c r="D1272" t="s">
        <v>2237</v>
      </c>
      <c r="E1272" t="s">
        <v>1789</v>
      </c>
      <c r="F1272" s="8">
        <v>1272</v>
      </c>
    </row>
    <row r="1273" spans="1:6" x14ac:dyDescent="0.25">
      <c r="A1273" t="s">
        <v>3653</v>
      </c>
      <c r="B1273" t="s">
        <v>2238</v>
      </c>
      <c r="C1273" t="s">
        <v>2239</v>
      </c>
      <c r="D1273" t="s">
        <v>2238</v>
      </c>
      <c r="E1273" t="s">
        <v>1789</v>
      </c>
      <c r="F1273" s="8">
        <v>1273</v>
      </c>
    </row>
    <row r="1274" spans="1:6" x14ac:dyDescent="0.25">
      <c r="A1274" t="s">
        <v>3654</v>
      </c>
      <c r="B1274" t="s">
        <v>2240</v>
      </c>
      <c r="C1274" t="s">
        <v>2241</v>
      </c>
      <c r="D1274" t="s">
        <v>2240</v>
      </c>
      <c r="E1274" t="s">
        <v>1789</v>
      </c>
      <c r="F1274" s="8">
        <v>1274</v>
      </c>
    </row>
    <row r="1275" spans="1:6" x14ac:dyDescent="0.25">
      <c r="A1275" t="s">
        <v>3655</v>
      </c>
      <c r="B1275" t="s">
        <v>2242</v>
      </c>
      <c r="C1275" t="s">
        <v>2243</v>
      </c>
      <c r="D1275" t="s">
        <v>2242</v>
      </c>
      <c r="E1275" t="s">
        <v>1789</v>
      </c>
      <c r="F1275" s="8">
        <v>1275</v>
      </c>
    </row>
    <row r="1276" spans="1:6" x14ac:dyDescent="0.25">
      <c r="A1276" t="s">
        <v>3656</v>
      </c>
      <c r="B1276" t="s">
        <v>2244</v>
      </c>
      <c r="C1276" t="s">
        <v>2245</v>
      </c>
      <c r="D1276" t="s">
        <v>4469</v>
      </c>
      <c r="E1276" t="s">
        <v>1789</v>
      </c>
      <c r="F1276" s="8">
        <v>1276</v>
      </c>
    </row>
    <row r="1277" spans="1:6" x14ac:dyDescent="0.25">
      <c r="A1277" t="s">
        <v>3657</v>
      </c>
      <c r="B1277" t="s">
        <v>2246</v>
      </c>
      <c r="C1277" t="s">
        <v>2247</v>
      </c>
      <c r="D1277" t="s">
        <v>2246</v>
      </c>
      <c r="E1277" t="s">
        <v>1789</v>
      </c>
      <c r="F1277" s="8">
        <v>1277</v>
      </c>
    </row>
    <row r="1278" spans="1:6" x14ac:dyDescent="0.25">
      <c r="A1278" t="s">
        <v>3658</v>
      </c>
      <c r="B1278" t="s">
        <v>2248</v>
      </c>
      <c r="C1278" t="s">
        <v>2248</v>
      </c>
      <c r="D1278" t="s">
        <v>2248</v>
      </c>
      <c r="E1278" t="s">
        <v>1789</v>
      </c>
      <c r="F1278" s="8">
        <v>1278</v>
      </c>
    </row>
    <row r="1279" spans="1:6" x14ac:dyDescent="0.25">
      <c r="A1279" t="s">
        <v>3659</v>
      </c>
      <c r="B1279" t="s">
        <v>2249</v>
      </c>
      <c r="C1279" t="s">
        <v>2249</v>
      </c>
      <c r="D1279" t="s">
        <v>2249</v>
      </c>
      <c r="E1279" t="s">
        <v>1789</v>
      </c>
      <c r="F1279" s="8">
        <v>1279</v>
      </c>
    </row>
    <row r="1280" spans="1:6" x14ac:dyDescent="0.25">
      <c r="A1280" t="s">
        <v>3660</v>
      </c>
      <c r="B1280" t="s">
        <v>2250</v>
      </c>
      <c r="C1280" t="s">
        <v>2251</v>
      </c>
      <c r="D1280" t="s">
        <v>2250</v>
      </c>
      <c r="E1280" t="s">
        <v>1789</v>
      </c>
      <c r="F1280" s="8">
        <v>1280</v>
      </c>
    </row>
    <row r="1281" spans="1:6" x14ac:dyDescent="0.25">
      <c r="A1281" t="s">
        <v>3661</v>
      </c>
      <c r="B1281" t="s">
        <v>2252</v>
      </c>
      <c r="C1281" t="s">
        <v>2253</v>
      </c>
      <c r="D1281" t="s">
        <v>2252</v>
      </c>
      <c r="E1281" t="s">
        <v>1789</v>
      </c>
      <c r="F1281" s="8">
        <v>1281</v>
      </c>
    </row>
    <row r="1282" spans="1:6" x14ac:dyDescent="0.25">
      <c r="A1282" t="s">
        <v>3662</v>
      </c>
      <c r="B1282" t="s">
        <v>2254</v>
      </c>
      <c r="C1282" t="s">
        <v>2255</v>
      </c>
      <c r="D1282" t="s">
        <v>4470</v>
      </c>
      <c r="E1282" t="s">
        <v>1789</v>
      </c>
      <c r="F1282" s="8">
        <v>1282</v>
      </c>
    </row>
    <row r="1283" spans="1:6" x14ac:dyDescent="0.25">
      <c r="A1283" t="s">
        <v>3663</v>
      </c>
      <c r="B1283" t="s">
        <v>2256</v>
      </c>
      <c r="C1283" t="s">
        <v>2256</v>
      </c>
      <c r="D1283" t="s">
        <v>2256</v>
      </c>
      <c r="E1283" t="s">
        <v>1789</v>
      </c>
      <c r="F1283" s="8">
        <v>1283</v>
      </c>
    </row>
    <row r="1284" spans="1:6" x14ac:dyDescent="0.25">
      <c r="A1284" t="s">
        <v>3664</v>
      </c>
      <c r="B1284" t="s">
        <v>2257</v>
      </c>
      <c r="C1284" t="s">
        <v>2257</v>
      </c>
      <c r="D1284" t="s">
        <v>2257</v>
      </c>
      <c r="E1284" t="s">
        <v>1789</v>
      </c>
      <c r="F1284" s="8">
        <v>1284</v>
      </c>
    </row>
    <row r="1285" spans="1:6" x14ac:dyDescent="0.25">
      <c r="A1285" t="s">
        <v>3665</v>
      </c>
      <c r="B1285" t="s">
        <v>2258</v>
      </c>
      <c r="C1285" t="s">
        <v>2258</v>
      </c>
      <c r="D1285" t="s">
        <v>2258</v>
      </c>
      <c r="E1285" t="s">
        <v>1789</v>
      </c>
      <c r="F1285" s="8">
        <v>1285</v>
      </c>
    </row>
    <row r="1286" spans="1:6" x14ac:dyDescent="0.25">
      <c r="A1286" t="s">
        <v>3666</v>
      </c>
      <c r="B1286" t="s">
        <v>2259</v>
      </c>
      <c r="C1286" t="s">
        <v>2260</v>
      </c>
      <c r="D1286" t="s">
        <v>2259</v>
      </c>
      <c r="E1286" t="s">
        <v>1789</v>
      </c>
      <c r="F1286" s="8">
        <v>1286</v>
      </c>
    </row>
    <row r="1287" spans="1:6" x14ac:dyDescent="0.25">
      <c r="A1287" t="s">
        <v>3667</v>
      </c>
      <c r="B1287" t="s">
        <v>2261</v>
      </c>
      <c r="C1287" t="s">
        <v>2262</v>
      </c>
      <c r="D1287" t="s">
        <v>2261</v>
      </c>
      <c r="E1287" t="s">
        <v>1789</v>
      </c>
      <c r="F1287" s="8">
        <v>1287</v>
      </c>
    </row>
    <row r="1288" spans="1:6" x14ac:dyDescent="0.25">
      <c r="A1288" t="s">
        <v>3668</v>
      </c>
      <c r="B1288" t="s">
        <v>1518</v>
      </c>
      <c r="C1288" t="s">
        <v>1519</v>
      </c>
      <c r="D1288" t="s">
        <v>1518</v>
      </c>
      <c r="E1288" t="s">
        <v>1789</v>
      </c>
      <c r="F1288" s="8">
        <v>1288</v>
      </c>
    </row>
    <row r="1289" spans="1:6" x14ac:dyDescent="0.25">
      <c r="A1289" t="s">
        <v>3669</v>
      </c>
      <c r="B1289" t="s">
        <v>2263</v>
      </c>
      <c r="C1289" t="s">
        <v>2263</v>
      </c>
      <c r="D1289" t="s">
        <v>2263</v>
      </c>
      <c r="E1289" t="s">
        <v>1789</v>
      </c>
      <c r="F1289" s="8">
        <v>1289</v>
      </c>
    </row>
    <row r="1290" spans="1:6" x14ac:dyDescent="0.25">
      <c r="A1290" t="s">
        <v>3670</v>
      </c>
      <c r="B1290" t="s">
        <v>2264</v>
      </c>
      <c r="C1290" t="s">
        <v>2264</v>
      </c>
      <c r="D1290" t="s">
        <v>2264</v>
      </c>
      <c r="E1290" t="s">
        <v>1789</v>
      </c>
      <c r="F1290" s="8">
        <v>1290</v>
      </c>
    </row>
    <row r="1291" spans="1:6" x14ac:dyDescent="0.25">
      <c r="A1291" t="s">
        <v>3671</v>
      </c>
      <c r="B1291" t="s">
        <v>2265</v>
      </c>
      <c r="C1291" t="s">
        <v>2266</v>
      </c>
      <c r="D1291" t="s">
        <v>2265</v>
      </c>
      <c r="E1291" t="s">
        <v>1789</v>
      </c>
      <c r="F1291" s="8">
        <v>1291</v>
      </c>
    </row>
    <row r="1292" spans="1:6" x14ac:dyDescent="0.25">
      <c r="A1292" t="s">
        <v>3672</v>
      </c>
      <c r="B1292" t="s">
        <v>2267</v>
      </c>
      <c r="C1292" t="s">
        <v>2268</v>
      </c>
      <c r="D1292" t="s">
        <v>2267</v>
      </c>
      <c r="E1292" t="s">
        <v>1789</v>
      </c>
      <c r="F1292" s="8">
        <v>1292</v>
      </c>
    </row>
    <row r="1293" spans="1:6" x14ac:dyDescent="0.25">
      <c r="A1293" t="s">
        <v>3673</v>
      </c>
      <c r="B1293" t="s">
        <v>2269</v>
      </c>
      <c r="C1293" t="s">
        <v>2269</v>
      </c>
      <c r="D1293" t="s">
        <v>2269</v>
      </c>
      <c r="E1293" t="s">
        <v>1789</v>
      </c>
      <c r="F1293" s="8">
        <v>1293</v>
      </c>
    </row>
    <row r="1294" spans="1:6" x14ac:dyDescent="0.25">
      <c r="A1294" t="s">
        <v>3674</v>
      </c>
      <c r="B1294" t="s">
        <v>2270</v>
      </c>
      <c r="C1294" t="s">
        <v>2271</v>
      </c>
      <c r="D1294" t="s">
        <v>4471</v>
      </c>
      <c r="E1294" t="s">
        <v>114</v>
      </c>
      <c r="F1294" s="8">
        <v>1294</v>
      </c>
    </row>
    <row r="1295" spans="1:6" x14ac:dyDescent="0.25">
      <c r="A1295" t="s">
        <v>3675</v>
      </c>
      <c r="B1295" t="s">
        <v>2272</v>
      </c>
      <c r="C1295" t="s">
        <v>2273</v>
      </c>
      <c r="D1295" t="s">
        <v>4472</v>
      </c>
      <c r="E1295" t="s">
        <v>114</v>
      </c>
      <c r="F1295" s="8">
        <v>1295</v>
      </c>
    </row>
    <row r="1296" spans="1:6" x14ac:dyDescent="0.25">
      <c r="A1296" t="s">
        <v>3676</v>
      </c>
      <c r="B1296" t="s">
        <v>2274</v>
      </c>
      <c r="C1296" t="s">
        <v>2275</v>
      </c>
      <c r="D1296" t="s">
        <v>4473</v>
      </c>
      <c r="E1296" t="s">
        <v>114</v>
      </c>
      <c r="F1296" s="8">
        <v>1296</v>
      </c>
    </row>
    <row r="1297" spans="1:6" x14ac:dyDescent="0.25">
      <c r="A1297" t="s">
        <v>3677</v>
      </c>
      <c r="B1297" t="s">
        <v>2276</v>
      </c>
      <c r="C1297" t="s">
        <v>2277</v>
      </c>
      <c r="D1297" t="s">
        <v>4474</v>
      </c>
      <c r="E1297" t="s">
        <v>114</v>
      </c>
      <c r="F1297" s="8">
        <v>1297</v>
      </c>
    </row>
    <row r="1298" spans="1:6" x14ac:dyDescent="0.25">
      <c r="A1298" t="s">
        <v>2887</v>
      </c>
      <c r="B1298" t="s">
        <v>4475</v>
      </c>
      <c r="C1298" t="s">
        <v>4476</v>
      </c>
      <c r="D1298" t="s">
        <v>4476</v>
      </c>
      <c r="E1298" t="s">
        <v>114</v>
      </c>
      <c r="F1298" s="8">
        <v>1298</v>
      </c>
    </row>
    <row r="1299" spans="1:6" x14ac:dyDescent="0.25">
      <c r="A1299" t="s">
        <v>3678</v>
      </c>
      <c r="B1299" t="s">
        <v>2278</v>
      </c>
      <c r="C1299" t="s">
        <v>2279</v>
      </c>
      <c r="D1299" t="s">
        <v>2278</v>
      </c>
      <c r="E1299" t="s">
        <v>1789</v>
      </c>
      <c r="F1299" s="8">
        <v>1299</v>
      </c>
    </row>
    <row r="1300" spans="1:6" x14ac:dyDescent="0.25">
      <c r="A1300" s="2">
        <v>254642</v>
      </c>
      <c r="B1300" t="s">
        <v>2280</v>
      </c>
      <c r="C1300" t="s">
        <v>2281</v>
      </c>
      <c r="D1300" t="s">
        <v>2280</v>
      </c>
      <c r="E1300" t="s">
        <v>1789</v>
      </c>
      <c r="F1300" s="8">
        <v>1300</v>
      </c>
    </row>
    <row r="1301" spans="1:6" x14ac:dyDescent="0.25">
      <c r="A1301" t="s">
        <v>3679</v>
      </c>
      <c r="B1301" t="s">
        <v>2282</v>
      </c>
      <c r="C1301" t="s">
        <v>2282</v>
      </c>
      <c r="D1301" t="s">
        <v>2282</v>
      </c>
      <c r="E1301" t="s">
        <v>1789</v>
      </c>
      <c r="F1301" s="8">
        <v>1301</v>
      </c>
    </row>
    <row r="1302" spans="1:6" x14ac:dyDescent="0.25">
      <c r="A1302" t="s">
        <v>3680</v>
      </c>
      <c r="B1302" t="s">
        <v>2283</v>
      </c>
      <c r="C1302" t="s">
        <v>2284</v>
      </c>
      <c r="D1302" t="s">
        <v>2283</v>
      </c>
      <c r="E1302" t="s">
        <v>1789</v>
      </c>
      <c r="F1302" s="8">
        <v>1302</v>
      </c>
    </row>
    <row r="1303" spans="1:6" x14ac:dyDescent="0.25">
      <c r="A1303" t="s">
        <v>3681</v>
      </c>
      <c r="B1303" t="s">
        <v>2285</v>
      </c>
      <c r="C1303" t="s">
        <v>2286</v>
      </c>
      <c r="D1303" t="s">
        <v>2285</v>
      </c>
      <c r="E1303" t="s">
        <v>1789</v>
      </c>
      <c r="F1303" s="8">
        <v>1303</v>
      </c>
    </row>
    <row r="1304" spans="1:6" x14ac:dyDescent="0.25">
      <c r="A1304" t="s">
        <v>3682</v>
      </c>
      <c r="B1304" t="s">
        <v>2287</v>
      </c>
      <c r="C1304" t="s">
        <v>1583</v>
      </c>
      <c r="D1304" t="s">
        <v>2287</v>
      </c>
      <c r="E1304" t="s">
        <v>1789</v>
      </c>
      <c r="F1304" s="8">
        <v>1304</v>
      </c>
    </row>
    <row r="1305" spans="1:6" x14ac:dyDescent="0.25">
      <c r="A1305" t="s">
        <v>3683</v>
      </c>
      <c r="B1305" t="s">
        <v>2288</v>
      </c>
      <c r="C1305" t="s">
        <v>2289</v>
      </c>
      <c r="D1305" t="s">
        <v>2288</v>
      </c>
      <c r="E1305" t="s">
        <v>1789</v>
      </c>
      <c r="F1305" s="8">
        <v>1305</v>
      </c>
    </row>
    <row r="1306" spans="1:6" x14ac:dyDescent="0.25">
      <c r="A1306" t="s">
        <v>3684</v>
      </c>
      <c r="B1306" t="s">
        <v>2290</v>
      </c>
      <c r="C1306" t="s">
        <v>2290</v>
      </c>
      <c r="D1306" t="s">
        <v>2290</v>
      </c>
      <c r="E1306" t="s">
        <v>1789</v>
      </c>
      <c r="F1306" s="8">
        <v>1306</v>
      </c>
    </row>
    <row r="1307" spans="1:6" x14ac:dyDescent="0.25">
      <c r="A1307" t="s">
        <v>3685</v>
      </c>
      <c r="B1307" t="s">
        <v>2291</v>
      </c>
      <c r="C1307" t="s">
        <v>2292</v>
      </c>
      <c r="D1307" t="s">
        <v>2291</v>
      </c>
      <c r="E1307" t="s">
        <v>1789</v>
      </c>
      <c r="F1307" s="8">
        <v>1307</v>
      </c>
    </row>
    <row r="1308" spans="1:6" x14ac:dyDescent="0.25">
      <c r="A1308" t="s">
        <v>3686</v>
      </c>
      <c r="B1308" t="s">
        <v>2293</v>
      </c>
      <c r="C1308" t="s">
        <v>2294</v>
      </c>
      <c r="D1308" t="s">
        <v>2293</v>
      </c>
      <c r="E1308" t="s">
        <v>1789</v>
      </c>
      <c r="F1308" s="8">
        <v>1308</v>
      </c>
    </row>
    <row r="1309" spans="1:6" x14ac:dyDescent="0.25">
      <c r="A1309" t="s">
        <v>3687</v>
      </c>
      <c r="B1309" t="s">
        <v>2295</v>
      </c>
      <c r="C1309" t="s">
        <v>2295</v>
      </c>
      <c r="D1309" t="s">
        <v>2295</v>
      </c>
      <c r="E1309" t="s">
        <v>1789</v>
      </c>
      <c r="F1309" s="8">
        <v>1309</v>
      </c>
    </row>
    <row r="1310" spans="1:6" x14ac:dyDescent="0.25">
      <c r="A1310" t="s">
        <v>3688</v>
      </c>
      <c r="B1310" t="s">
        <v>2296</v>
      </c>
      <c r="C1310" t="s">
        <v>2297</v>
      </c>
      <c r="D1310" t="s">
        <v>2296</v>
      </c>
      <c r="E1310" t="s">
        <v>1789</v>
      </c>
      <c r="F1310" s="8">
        <v>1310</v>
      </c>
    </row>
    <row r="1311" spans="1:6" x14ac:dyDescent="0.25">
      <c r="A1311" t="s">
        <v>3689</v>
      </c>
      <c r="B1311" t="s">
        <v>2298</v>
      </c>
      <c r="C1311" t="s">
        <v>2299</v>
      </c>
      <c r="D1311" t="s">
        <v>2298</v>
      </c>
      <c r="E1311" t="s">
        <v>1789</v>
      </c>
      <c r="F1311" s="8">
        <v>1311</v>
      </c>
    </row>
    <row r="1312" spans="1:6" x14ac:dyDescent="0.25">
      <c r="A1312" t="s">
        <v>3690</v>
      </c>
      <c r="B1312" t="s">
        <v>2300</v>
      </c>
      <c r="C1312" t="s">
        <v>2301</v>
      </c>
      <c r="D1312" t="s">
        <v>2300</v>
      </c>
      <c r="E1312" t="s">
        <v>1789</v>
      </c>
      <c r="F1312" s="8">
        <v>1312</v>
      </c>
    </row>
    <row r="1313" spans="1:6" x14ac:dyDescent="0.25">
      <c r="A1313" t="s">
        <v>3691</v>
      </c>
      <c r="B1313" t="s">
        <v>2302</v>
      </c>
      <c r="C1313" t="s">
        <v>2302</v>
      </c>
      <c r="D1313" t="s">
        <v>2302</v>
      </c>
      <c r="E1313" t="s">
        <v>1789</v>
      </c>
      <c r="F1313" s="8">
        <v>1313</v>
      </c>
    </row>
    <row r="1314" spans="1:6" x14ac:dyDescent="0.25">
      <c r="A1314" t="s">
        <v>3692</v>
      </c>
      <c r="B1314" t="s">
        <v>2303</v>
      </c>
      <c r="C1314" t="s">
        <v>2304</v>
      </c>
      <c r="D1314" t="s">
        <v>2303</v>
      </c>
      <c r="E1314" t="s">
        <v>1789</v>
      </c>
      <c r="F1314" s="8">
        <v>1314</v>
      </c>
    </row>
    <row r="1315" spans="1:6" x14ac:dyDescent="0.25">
      <c r="A1315" t="s">
        <v>3693</v>
      </c>
      <c r="B1315" t="s">
        <v>2305</v>
      </c>
      <c r="C1315" t="s">
        <v>2306</v>
      </c>
      <c r="D1315" t="s">
        <v>4477</v>
      </c>
      <c r="E1315" t="s">
        <v>1789</v>
      </c>
      <c r="F1315" s="8">
        <v>1315</v>
      </c>
    </row>
    <row r="1316" spans="1:6" x14ac:dyDescent="0.25">
      <c r="A1316" t="s">
        <v>3694</v>
      </c>
      <c r="B1316" t="s">
        <v>2307</v>
      </c>
      <c r="C1316" t="s">
        <v>2308</v>
      </c>
      <c r="D1316" t="s">
        <v>2307</v>
      </c>
      <c r="E1316" t="s">
        <v>1789</v>
      </c>
      <c r="F1316" s="8">
        <v>1316</v>
      </c>
    </row>
    <row r="1317" spans="1:6" x14ac:dyDescent="0.25">
      <c r="A1317" t="s">
        <v>3695</v>
      </c>
      <c r="B1317" t="s">
        <v>211</v>
      </c>
      <c r="C1317" t="s">
        <v>2309</v>
      </c>
      <c r="D1317" t="s">
        <v>4478</v>
      </c>
      <c r="E1317" t="s">
        <v>1789</v>
      </c>
      <c r="F1317" s="8">
        <v>1317</v>
      </c>
    </row>
    <row r="1318" spans="1:6" x14ac:dyDescent="0.25">
      <c r="A1318" t="s">
        <v>3696</v>
      </c>
      <c r="B1318" t="s">
        <v>2310</v>
      </c>
      <c r="C1318" t="s">
        <v>2310</v>
      </c>
      <c r="D1318" t="s">
        <v>2310</v>
      </c>
      <c r="E1318" t="s">
        <v>1789</v>
      </c>
      <c r="F1318" s="8">
        <v>1318</v>
      </c>
    </row>
    <row r="1319" spans="1:6" x14ac:dyDescent="0.25">
      <c r="A1319" t="s">
        <v>3697</v>
      </c>
      <c r="B1319" t="s">
        <v>2311</v>
      </c>
      <c r="C1319" t="s">
        <v>2312</v>
      </c>
      <c r="D1319" t="s">
        <v>2311</v>
      </c>
      <c r="E1319" t="s">
        <v>1789</v>
      </c>
      <c r="F1319" s="8">
        <v>1319</v>
      </c>
    </row>
    <row r="1320" spans="1:6" x14ac:dyDescent="0.25">
      <c r="A1320" t="s">
        <v>3698</v>
      </c>
      <c r="B1320" t="s">
        <v>2313</v>
      </c>
      <c r="C1320" t="s">
        <v>2313</v>
      </c>
      <c r="D1320" t="s">
        <v>2313</v>
      </c>
      <c r="E1320" t="s">
        <v>114</v>
      </c>
      <c r="F1320" s="8">
        <v>1320</v>
      </c>
    </row>
    <row r="1321" spans="1:6" x14ac:dyDescent="0.25">
      <c r="A1321" t="s">
        <v>3699</v>
      </c>
      <c r="B1321" t="s">
        <v>2314</v>
      </c>
      <c r="C1321" t="s">
        <v>2314</v>
      </c>
      <c r="D1321" t="s">
        <v>2314</v>
      </c>
      <c r="E1321" t="s">
        <v>1789</v>
      </c>
      <c r="F1321" s="8">
        <v>1321</v>
      </c>
    </row>
    <row r="1322" spans="1:6" x14ac:dyDescent="0.25">
      <c r="A1322" t="s">
        <v>3700</v>
      </c>
      <c r="B1322" t="s">
        <v>2315</v>
      </c>
      <c r="C1322" t="s">
        <v>2315</v>
      </c>
      <c r="D1322" t="s">
        <v>2315</v>
      </c>
      <c r="E1322" t="s">
        <v>1789</v>
      </c>
      <c r="F1322" s="8">
        <v>1322</v>
      </c>
    </row>
    <row r="1323" spans="1:6" x14ac:dyDescent="0.25">
      <c r="A1323" t="s">
        <v>3701</v>
      </c>
      <c r="B1323" t="s">
        <v>2316</v>
      </c>
      <c r="C1323" t="s">
        <v>2317</v>
      </c>
      <c r="D1323" t="s">
        <v>2316</v>
      </c>
      <c r="E1323" t="s">
        <v>1789</v>
      </c>
      <c r="F1323" s="8">
        <v>1323</v>
      </c>
    </row>
    <row r="1324" spans="1:6" x14ac:dyDescent="0.25">
      <c r="A1324" t="s">
        <v>3702</v>
      </c>
      <c r="B1324" t="s">
        <v>2318</v>
      </c>
      <c r="C1324" t="s">
        <v>2318</v>
      </c>
      <c r="D1324" t="s">
        <v>2318</v>
      </c>
      <c r="E1324" t="s">
        <v>1789</v>
      </c>
      <c r="F1324" s="8">
        <v>1324</v>
      </c>
    </row>
    <row r="1325" spans="1:6" x14ac:dyDescent="0.25">
      <c r="A1325" s="2">
        <v>6881</v>
      </c>
      <c r="B1325" t="s">
        <v>2319</v>
      </c>
      <c r="C1325" t="s">
        <v>2320</v>
      </c>
      <c r="D1325" t="s">
        <v>2319</v>
      </c>
      <c r="E1325" t="s">
        <v>1789</v>
      </c>
      <c r="F1325" s="8">
        <v>1325</v>
      </c>
    </row>
    <row r="1326" spans="1:6" x14ac:dyDescent="0.25">
      <c r="A1326" t="s">
        <v>3703</v>
      </c>
      <c r="B1326" t="s">
        <v>2321</v>
      </c>
      <c r="C1326" t="s">
        <v>2322</v>
      </c>
      <c r="D1326" t="s">
        <v>2321</v>
      </c>
      <c r="E1326" t="s">
        <v>1789</v>
      </c>
      <c r="F1326" s="8">
        <v>1326</v>
      </c>
    </row>
    <row r="1327" spans="1:6" x14ac:dyDescent="0.25">
      <c r="A1327" t="s">
        <v>3704</v>
      </c>
      <c r="B1327" t="s">
        <v>2323</v>
      </c>
      <c r="C1327" t="s">
        <v>2324</v>
      </c>
      <c r="D1327" t="s">
        <v>4479</v>
      </c>
      <c r="E1327" t="s">
        <v>1789</v>
      </c>
      <c r="F1327" s="8">
        <v>1327</v>
      </c>
    </row>
    <row r="1328" spans="1:6" x14ac:dyDescent="0.25">
      <c r="A1328" t="s">
        <v>3705</v>
      </c>
      <c r="B1328" t="s">
        <v>2325</v>
      </c>
      <c r="C1328" t="s">
        <v>2326</v>
      </c>
      <c r="D1328" t="s">
        <v>2325</v>
      </c>
      <c r="E1328" t="s">
        <v>114</v>
      </c>
      <c r="F1328" s="8">
        <v>1328</v>
      </c>
    </row>
    <row r="1329" spans="1:6" x14ac:dyDescent="0.25">
      <c r="A1329" t="s">
        <v>3706</v>
      </c>
      <c r="B1329" t="s">
        <v>2327</v>
      </c>
      <c r="C1329" t="s">
        <v>2328</v>
      </c>
      <c r="D1329" t="s">
        <v>2327</v>
      </c>
      <c r="E1329" t="s">
        <v>1789</v>
      </c>
      <c r="F1329" s="8">
        <v>1329</v>
      </c>
    </row>
    <row r="1330" spans="1:6" x14ac:dyDescent="0.25">
      <c r="A1330" t="s">
        <v>3707</v>
      </c>
      <c r="B1330" t="s">
        <v>2329</v>
      </c>
      <c r="C1330" t="s">
        <v>2330</v>
      </c>
      <c r="D1330" t="s">
        <v>2329</v>
      </c>
      <c r="E1330" t="s">
        <v>1789</v>
      </c>
      <c r="F1330" s="8">
        <v>1330</v>
      </c>
    </row>
    <row r="1331" spans="1:6" x14ac:dyDescent="0.25">
      <c r="A1331" t="s">
        <v>3708</v>
      </c>
      <c r="B1331" t="s">
        <v>2331</v>
      </c>
      <c r="C1331" t="s">
        <v>2331</v>
      </c>
      <c r="D1331" t="s">
        <v>2331</v>
      </c>
      <c r="E1331" t="s">
        <v>1789</v>
      </c>
      <c r="F1331" s="8">
        <v>1331</v>
      </c>
    </row>
    <row r="1332" spans="1:6" x14ac:dyDescent="0.25">
      <c r="A1332" t="s">
        <v>3709</v>
      </c>
      <c r="B1332" t="s">
        <v>2332</v>
      </c>
      <c r="C1332" t="s">
        <v>2333</v>
      </c>
      <c r="D1332" t="s">
        <v>2332</v>
      </c>
      <c r="E1332" t="s">
        <v>1789</v>
      </c>
      <c r="F1332" s="8">
        <v>1332</v>
      </c>
    </row>
    <row r="1333" spans="1:6" x14ac:dyDescent="0.25">
      <c r="A1333" t="s">
        <v>3710</v>
      </c>
      <c r="B1333" t="s">
        <v>2334</v>
      </c>
      <c r="C1333" t="s">
        <v>2335</v>
      </c>
      <c r="D1333" t="s">
        <v>2334</v>
      </c>
      <c r="E1333" t="s">
        <v>1789</v>
      </c>
      <c r="F1333" s="8">
        <v>1333</v>
      </c>
    </row>
    <row r="1334" spans="1:6" x14ac:dyDescent="0.25">
      <c r="A1334" t="s">
        <v>3711</v>
      </c>
      <c r="B1334" t="s">
        <v>2336</v>
      </c>
      <c r="C1334" t="s">
        <v>2337</v>
      </c>
      <c r="D1334" t="s">
        <v>2336</v>
      </c>
      <c r="E1334" t="s">
        <v>1789</v>
      </c>
      <c r="F1334" s="8">
        <v>1334</v>
      </c>
    </row>
    <row r="1335" spans="1:6" x14ac:dyDescent="0.25">
      <c r="A1335" t="s">
        <v>3712</v>
      </c>
      <c r="B1335" t="s">
        <v>2338</v>
      </c>
      <c r="C1335" t="s">
        <v>2339</v>
      </c>
      <c r="D1335" t="s">
        <v>2338</v>
      </c>
      <c r="E1335" t="s">
        <v>1789</v>
      </c>
      <c r="F1335" s="8">
        <v>1335</v>
      </c>
    </row>
    <row r="1336" spans="1:6" x14ac:dyDescent="0.25">
      <c r="A1336" t="s">
        <v>3713</v>
      </c>
      <c r="B1336" t="s">
        <v>2340</v>
      </c>
      <c r="C1336" t="s">
        <v>2341</v>
      </c>
      <c r="D1336" t="s">
        <v>4480</v>
      </c>
      <c r="E1336" t="s">
        <v>1789</v>
      </c>
      <c r="F1336" s="8">
        <v>1336</v>
      </c>
    </row>
    <row r="1337" spans="1:6" x14ac:dyDescent="0.25">
      <c r="A1337" t="s">
        <v>3714</v>
      </c>
      <c r="B1337" t="s">
        <v>2342</v>
      </c>
      <c r="C1337" t="s">
        <v>2343</v>
      </c>
      <c r="D1337" t="s">
        <v>4481</v>
      </c>
      <c r="E1337" t="s">
        <v>1789</v>
      </c>
      <c r="F1337" s="8">
        <v>1337</v>
      </c>
    </row>
    <row r="1338" spans="1:6" x14ac:dyDescent="0.25">
      <c r="A1338" t="s">
        <v>3715</v>
      </c>
      <c r="B1338" t="s">
        <v>2344</v>
      </c>
      <c r="C1338" t="s">
        <v>2345</v>
      </c>
      <c r="D1338" t="s">
        <v>2344</v>
      </c>
      <c r="E1338" t="s">
        <v>1789</v>
      </c>
      <c r="F1338" s="8">
        <v>1338</v>
      </c>
    </row>
    <row r="1339" spans="1:6" x14ac:dyDescent="0.25">
      <c r="A1339" t="s">
        <v>3716</v>
      </c>
      <c r="B1339" t="s">
        <v>2346</v>
      </c>
      <c r="C1339" t="s">
        <v>2347</v>
      </c>
      <c r="D1339" t="s">
        <v>4354</v>
      </c>
      <c r="E1339" t="s">
        <v>114</v>
      </c>
      <c r="F1339" s="8">
        <v>1339</v>
      </c>
    </row>
    <row r="1340" spans="1:6" x14ac:dyDescent="0.25">
      <c r="A1340" t="s">
        <v>3717</v>
      </c>
      <c r="B1340" t="s">
        <v>2348</v>
      </c>
      <c r="C1340" t="s">
        <v>2349</v>
      </c>
      <c r="D1340" t="s">
        <v>2348</v>
      </c>
      <c r="E1340" t="s">
        <v>1789</v>
      </c>
      <c r="F1340" s="8">
        <v>1340</v>
      </c>
    </row>
    <row r="1341" spans="1:6" x14ac:dyDescent="0.25">
      <c r="A1341" t="s">
        <v>3718</v>
      </c>
      <c r="B1341" t="s">
        <v>2350</v>
      </c>
      <c r="C1341" t="s">
        <v>2351</v>
      </c>
      <c r="D1341" t="s">
        <v>2350</v>
      </c>
      <c r="E1341" t="s">
        <v>1789</v>
      </c>
      <c r="F1341" s="8">
        <v>1341</v>
      </c>
    </row>
    <row r="1342" spans="1:6" x14ac:dyDescent="0.25">
      <c r="A1342" t="s">
        <v>3719</v>
      </c>
      <c r="B1342" t="s">
        <v>2352</v>
      </c>
      <c r="C1342" t="s">
        <v>2353</v>
      </c>
      <c r="D1342" t="s">
        <v>2352</v>
      </c>
      <c r="E1342" t="s">
        <v>1789</v>
      </c>
      <c r="F1342" s="8">
        <v>1342</v>
      </c>
    </row>
    <row r="1343" spans="1:6" x14ac:dyDescent="0.25">
      <c r="A1343" t="s">
        <v>3720</v>
      </c>
      <c r="B1343" t="s">
        <v>2354</v>
      </c>
      <c r="C1343" t="s">
        <v>2355</v>
      </c>
      <c r="D1343" t="s">
        <v>2354</v>
      </c>
      <c r="E1343" t="s">
        <v>114</v>
      </c>
      <c r="F1343" s="8">
        <v>1343</v>
      </c>
    </row>
    <row r="1344" spans="1:6" x14ac:dyDescent="0.25">
      <c r="A1344" t="s">
        <v>3721</v>
      </c>
      <c r="B1344" t="s">
        <v>2356</v>
      </c>
      <c r="C1344" t="s">
        <v>2357</v>
      </c>
      <c r="D1344" t="s">
        <v>2356</v>
      </c>
      <c r="E1344" t="s">
        <v>1789</v>
      </c>
      <c r="F1344" s="8">
        <v>1344</v>
      </c>
    </row>
    <row r="1345" spans="1:6" x14ac:dyDescent="0.25">
      <c r="A1345" t="s">
        <v>3722</v>
      </c>
      <c r="B1345" t="s">
        <v>2358</v>
      </c>
      <c r="C1345" t="s">
        <v>2358</v>
      </c>
      <c r="D1345" t="s">
        <v>2358</v>
      </c>
      <c r="E1345" t="s">
        <v>1789</v>
      </c>
      <c r="F1345" s="8">
        <v>1345</v>
      </c>
    </row>
    <row r="1346" spans="1:6" x14ac:dyDescent="0.25">
      <c r="A1346" t="s">
        <v>3723</v>
      </c>
      <c r="B1346" t="s">
        <v>2359</v>
      </c>
      <c r="C1346" t="s">
        <v>2359</v>
      </c>
      <c r="D1346" t="s">
        <v>2359</v>
      </c>
      <c r="E1346" t="s">
        <v>1789</v>
      </c>
      <c r="F1346" s="8">
        <v>1346</v>
      </c>
    </row>
    <row r="1347" spans="1:6" x14ac:dyDescent="0.25">
      <c r="A1347" t="s">
        <v>3724</v>
      </c>
      <c r="B1347" t="s">
        <v>2360</v>
      </c>
      <c r="C1347" t="s">
        <v>2361</v>
      </c>
      <c r="D1347" t="s">
        <v>2360</v>
      </c>
      <c r="E1347" t="s">
        <v>1789</v>
      </c>
      <c r="F1347" s="8">
        <v>1347</v>
      </c>
    </row>
    <row r="1348" spans="1:6" x14ac:dyDescent="0.25">
      <c r="A1348" t="s">
        <v>3725</v>
      </c>
      <c r="B1348" t="s">
        <v>2362</v>
      </c>
      <c r="C1348" t="s">
        <v>2363</v>
      </c>
      <c r="D1348" t="s">
        <v>2362</v>
      </c>
      <c r="E1348" t="s">
        <v>1789</v>
      </c>
      <c r="F1348" s="8">
        <v>1348</v>
      </c>
    </row>
    <row r="1349" spans="1:6" x14ac:dyDescent="0.25">
      <c r="A1349" t="s">
        <v>3726</v>
      </c>
      <c r="B1349" t="s">
        <v>2364</v>
      </c>
      <c r="C1349" t="s">
        <v>2365</v>
      </c>
      <c r="D1349" t="s">
        <v>2364</v>
      </c>
      <c r="E1349" t="s">
        <v>1789</v>
      </c>
      <c r="F1349" s="8">
        <v>1349</v>
      </c>
    </row>
    <row r="1350" spans="1:6" x14ac:dyDescent="0.25">
      <c r="A1350" s="2">
        <v>1000766</v>
      </c>
      <c r="B1350" t="s">
        <v>2366</v>
      </c>
      <c r="C1350" t="s">
        <v>2367</v>
      </c>
      <c r="D1350" t="s">
        <v>2366</v>
      </c>
      <c r="E1350" t="s">
        <v>1789</v>
      </c>
      <c r="F1350" s="8">
        <v>1350</v>
      </c>
    </row>
    <row r="1351" spans="1:6" x14ac:dyDescent="0.25">
      <c r="A1351" t="s">
        <v>3727</v>
      </c>
      <c r="B1351" t="s">
        <v>2368</v>
      </c>
      <c r="C1351" t="s">
        <v>2369</v>
      </c>
      <c r="D1351" t="s">
        <v>2368</v>
      </c>
      <c r="E1351" t="s">
        <v>1789</v>
      </c>
      <c r="F1351" s="8">
        <v>1351</v>
      </c>
    </row>
    <row r="1352" spans="1:6" x14ac:dyDescent="0.25">
      <c r="A1352" t="s">
        <v>3728</v>
      </c>
      <c r="B1352" t="s">
        <v>2370</v>
      </c>
      <c r="C1352" t="s">
        <v>2371</v>
      </c>
      <c r="D1352" t="s">
        <v>2370</v>
      </c>
      <c r="E1352" t="s">
        <v>1789</v>
      </c>
      <c r="F1352" s="8">
        <v>1352</v>
      </c>
    </row>
    <row r="1353" spans="1:6" x14ac:dyDescent="0.25">
      <c r="A1353" t="s">
        <v>3729</v>
      </c>
      <c r="B1353" t="s">
        <v>2372</v>
      </c>
      <c r="C1353" t="s">
        <v>2373</v>
      </c>
      <c r="D1353" t="s">
        <v>2372</v>
      </c>
      <c r="E1353" t="s">
        <v>1789</v>
      </c>
      <c r="F1353" s="8">
        <v>1353</v>
      </c>
    </row>
    <row r="1354" spans="1:6" x14ac:dyDescent="0.25">
      <c r="A1354" t="s">
        <v>3730</v>
      </c>
      <c r="B1354" t="s">
        <v>2374</v>
      </c>
      <c r="C1354" t="s">
        <v>2375</v>
      </c>
      <c r="D1354" t="s">
        <v>2374</v>
      </c>
      <c r="E1354" t="s">
        <v>1789</v>
      </c>
      <c r="F1354" s="8">
        <v>1354</v>
      </c>
    </row>
    <row r="1355" spans="1:6" x14ac:dyDescent="0.25">
      <c r="A1355" t="s">
        <v>3731</v>
      </c>
      <c r="B1355" t="s">
        <v>2376</v>
      </c>
      <c r="C1355" t="s">
        <v>2377</v>
      </c>
      <c r="D1355" t="s">
        <v>2376</v>
      </c>
      <c r="E1355" t="s">
        <v>1789</v>
      </c>
      <c r="F1355" s="8">
        <v>1355</v>
      </c>
    </row>
    <row r="1356" spans="1:6" x14ac:dyDescent="0.25">
      <c r="A1356" t="s">
        <v>3732</v>
      </c>
      <c r="B1356" t="s">
        <v>2378</v>
      </c>
      <c r="C1356" t="s">
        <v>2351</v>
      </c>
      <c r="D1356" t="s">
        <v>4482</v>
      </c>
      <c r="E1356" t="s">
        <v>1789</v>
      </c>
      <c r="F1356" s="8">
        <v>1356</v>
      </c>
    </row>
    <row r="1357" spans="1:6" x14ac:dyDescent="0.25">
      <c r="A1357" t="s">
        <v>3733</v>
      </c>
      <c r="B1357" t="s">
        <v>2379</v>
      </c>
      <c r="C1357" t="s">
        <v>2379</v>
      </c>
      <c r="D1357" t="s">
        <v>2379</v>
      </c>
      <c r="E1357" t="s">
        <v>1789</v>
      </c>
      <c r="F1357" s="8">
        <v>1357</v>
      </c>
    </row>
    <row r="1358" spans="1:6" x14ac:dyDescent="0.25">
      <c r="A1358" t="s">
        <v>3734</v>
      </c>
      <c r="B1358" t="s">
        <v>287</v>
      </c>
      <c r="C1358" t="s">
        <v>2380</v>
      </c>
      <c r="D1358" t="s">
        <v>287</v>
      </c>
      <c r="E1358" t="s">
        <v>1789</v>
      </c>
      <c r="F1358" s="8">
        <v>1358</v>
      </c>
    </row>
    <row r="1359" spans="1:6" x14ac:dyDescent="0.25">
      <c r="A1359" t="s">
        <v>3735</v>
      </c>
      <c r="B1359" t="s">
        <v>2381</v>
      </c>
      <c r="C1359" t="s">
        <v>2382</v>
      </c>
      <c r="D1359" t="s">
        <v>2381</v>
      </c>
      <c r="E1359" t="s">
        <v>1789</v>
      </c>
      <c r="F1359" s="8">
        <v>1359</v>
      </c>
    </row>
    <row r="1360" spans="1:6" x14ac:dyDescent="0.25">
      <c r="A1360" t="s">
        <v>3736</v>
      </c>
      <c r="B1360" t="s">
        <v>2383</v>
      </c>
      <c r="C1360" t="s">
        <v>2383</v>
      </c>
      <c r="D1360" t="s">
        <v>2383</v>
      </c>
      <c r="E1360" t="s">
        <v>1789</v>
      </c>
      <c r="F1360" s="8">
        <v>1360</v>
      </c>
    </row>
    <row r="1361" spans="1:6" x14ac:dyDescent="0.25">
      <c r="A1361" t="s">
        <v>3737</v>
      </c>
      <c r="B1361" t="s">
        <v>2384</v>
      </c>
      <c r="C1361" t="s">
        <v>2385</v>
      </c>
      <c r="D1361" t="s">
        <v>4483</v>
      </c>
      <c r="E1361" t="s">
        <v>1789</v>
      </c>
      <c r="F1361" s="8">
        <v>1361</v>
      </c>
    </row>
    <row r="1362" spans="1:6" x14ac:dyDescent="0.25">
      <c r="A1362" t="s">
        <v>2507</v>
      </c>
      <c r="B1362" t="s">
        <v>2386</v>
      </c>
      <c r="C1362" t="s">
        <v>2387</v>
      </c>
      <c r="D1362" t="s">
        <v>4484</v>
      </c>
      <c r="E1362" t="s">
        <v>114</v>
      </c>
      <c r="F1362" s="8">
        <v>1362</v>
      </c>
    </row>
    <row r="1363" spans="1:6" x14ac:dyDescent="0.25">
      <c r="A1363" t="s">
        <v>2509</v>
      </c>
      <c r="B1363" t="s">
        <v>2388</v>
      </c>
      <c r="C1363" t="s">
        <v>2389</v>
      </c>
      <c r="D1363" t="s">
        <v>4974</v>
      </c>
      <c r="E1363" t="s">
        <v>114</v>
      </c>
      <c r="F1363" s="8">
        <v>1363</v>
      </c>
    </row>
    <row r="1364" spans="1:6" x14ac:dyDescent="0.25">
      <c r="A1364" t="s">
        <v>4975</v>
      </c>
      <c r="B1364" t="s">
        <v>2390</v>
      </c>
      <c r="C1364" t="s">
        <v>2391</v>
      </c>
      <c r="D1364" t="s">
        <v>4976</v>
      </c>
      <c r="E1364" t="s">
        <v>114</v>
      </c>
      <c r="F1364" s="8">
        <v>1364</v>
      </c>
    </row>
    <row r="1365" spans="1:6" x14ac:dyDescent="0.25">
      <c r="A1365" t="s">
        <v>2516</v>
      </c>
      <c r="B1365" t="s">
        <v>2392</v>
      </c>
      <c r="C1365" t="s">
        <v>2393</v>
      </c>
      <c r="D1365" t="s">
        <v>4977</v>
      </c>
      <c r="E1365" t="s">
        <v>114</v>
      </c>
      <c r="F1365" s="8">
        <v>1365</v>
      </c>
    </row>
    <row r="1366" spans="1:6" x14ac:dyDescent="0.25">
      <c r="A1366" t="s">
        <v>2517</v>
      </c>
      <c r="B1366" t="s">
        <v>2394</v>
      </c>
      <c r="C1366" t="s">
        <v>2395</v>
      </c>
      <c r="D1366" t="s">
        <v>4978</v>
      </c>
      <c r="E1366" t="s">
        <v>114</v>
      </c>
      <c r="F1366" s="8">
        <v>1366</v>
      </c>
    </row>
    <row r="1367" spans="1:6" x14ac:dyDescent="0.25">
      <c r="A1367" t="s">
        <v>2525</v>
      </c>
      <c r="B1367" t="s">
        <v>2396</v>
      </c>
      <c r="C1367" t="s">
        <v>2397</v>
      </c>
      <c r="D1367" t="s">
        <v>4979</v>
      </c>
      <c r="E1367" t="s">
        <v>114</v>
      </c>
      <c r="F1367" s="8">
        <v>1367</v>
      </c>
    </row>
    <row r="1368" spans="1:6" x14ac:dyDescent="0.25">
      <c r="A1368" t="s">
        <v>2527</v>
      </c>
      <c r="B1368" t="s">
        <v>2398</v>
      </c>
      <c r="C1368" t="s">
        <v>2399</v>
      </c>
      <c r="D1368" t="s">
        <v>4980</v>
      </c>
      <c r="E1368" t="s">
        <v>114</v>
      </c>
      <c r="F1368" s="8">
        <v>1368</v>
      </c>
    </row>
    <row r="1369" spans="1:6" x14ac:dyDescent="0.25">
      <c r="A1369" t="s">
        <v>2530</v>
      </c>
      <c r="B1369" t="s">
        <v>2400</v>
      </c>
      <c r="C1369" t="s">
        <v>2401</v>
      </c>
      <c r="D1369" t="s">
        <v>4981</v>
      </c>
      <c r="E1369" t="s">
        <v>114</v>
      </c>
      <c r="F1369" s="8">
        <v>1369</v>
      </c>
    </row>
    <row r="1370" spans="1:6" x14ac:dyDescent="0.25">
      <c r="A1370" t="s">
        <v>2544</v>
      </c>
      <c r="B1370" t="s">
        <v>2402</v>
      </c>
      <c r="C1370" t="s">
        <v>2403</v>
      </c>
      <c r="D1370" t="s">
        <v>4982</v>
      </c>
      <c r="E1370" t="s">
        <v>114</v>
      </c>
      <c r="F1370" s="8">
        <v>1370</v>
      </c>
    </row>
    <row r="1371" spans="1:6" x14ac:dyDescent="0.25">
      <c r="A1371" t="s">
        <v>2549</v>
      </c>
      <c r="B1371" t="s">
        <v>2404</v>
      </c>
      <c r="C1371" t="s">
        <v>4762</v>
      </c>
      <c r="D1371" t="s">
        <v>4485</v>
      </c>
      <c r="E1371" t="s">
        <v>114</v>
      </c>
      <c r="F1371" s="8">
        <v>1371</v>
      </c>
    </row>
    <row r="1372" spans="1:6" x14ac:dyDescent="0.25">
      <c r="A1372" t="s">
        <v>2552</v>
      </c>
      <c r="B1372" t="s">
        <v>2405</v>
      </c>
      <c r="C1372" t="s">
        <v>4983</v>
      </c>
      <c r="D1372" t="s">
        <v>4984</v>
      </c>
      <c r="E1372" t="s">
        <v>114</v>
      </c>
      <c r="F1372" s="8">
        <v>1372</v>
      </c>
    </row>
    <row r="1373" spans="1:6" x14ac:dyDescent="0.25">
      <c r="A1373" t="s">
        <v>2566</v>
      </c>
      <c r="B1373" t="s">
        <v>2406</v>
      </c>
      <c r="C1373" t="s">
        <v>2407</v>
      </c>
      <c r="D1373" t="s">
        <v>4985</v>
      </c>
      <c r="E1373" t="s">
        <v>114</v>
      </c>
      <c r="F1373" s="8">
        <v>1373</v>
      </c>
    </row>
    <row r="1374" spans="1:6" x14ac:dyDescent="0.25">
      <c r="A1374" t="s">
        <v>3738</v>
      </c>
      <c r="B1374" t="s">
        <v>2408</v>
      </c>
      <c r="C1374" t="s">
        <v>2408</v>
      </c>
      <c r="D1374" t="s">
        <v>4986</v>
      </c>
      <c r="E1374" t="s">
        <v>182</v>
      </c>
      <c r="F1374" s="8">
        <v>1374</v>
      </c>
    </row>
    <row r="1375" spans="1:6" x14ac:dyDescent="0.25">
      <c r="A1375" t="s">
        <v>3739</v>
      </c>
      <c r="B1375" t="s">
        <v>2409</v>
      </c>
      <c r="C1375" t="s">
        <v>2409</v>
      </c>
      <c r="D1375" t="s">
        <v>2409</v>
      </c>
      <c r="E1375" t="s">
        <v>182</v>
      </c>
      <c r="F1375" s="8">
        <v>1375</v>
      </c>
    </row>
    <row r="1376" spans="1:6" x14ac:dyDescent="0.25">
      <c r="A1376" t="s">
        <v>3740</v>
      </c>
      <c r="B1376" t="s">
        <v>2410</v>
      </c>
      <c r="C1376" t="s">
        <v>2410</v>
      </c>
      <c r="D1376" t="s">
        <v>4987</v>
      </c>
      <c r="E1376" t="s">
        <v>114</v>
      </c>
      <c r="F1376" s="8">
        <v>1376</v>
      </c>
    </row>
    <row r="1377" spans="1:6" x14ac:dyDescent="0.25">
      <c r="A1377" t="s">
        <v>3741</v>
      </c>
      <c r="B1377" t="s">
        <v>2411</v>
      </c>
      <c r="C1377" t="s">
        <v>2412</v>
      </c>
      <c r="D1377" t="s">
        <v>4988</v>
      </c>
      <c r="E1377" t="s">
        <v>48</v>
      </c>
      <c r="F1377" s="8">
        <v>1377</v>
      </c>
    </row>
    <row r="1378" spans="1:6" x14ac:dyDescent="0.25">
      <c r="A1378" t="s">
        <v>1789</v>
      </c>
      <c r="B1378" t="s">
        <v>2413</v>
      </c>
      <c r="C1378" t="s">
        <v>4763</v>
      </c>
      <c r="D1378" t="s">
        <v>4486</v>
      </c>
      <c r="E1378" t="s">
        <v>42</v>
      </c>
      <c r="F1378" s="8">
        <v>1378</v>
      </c>
    </row>
    <row r="1379" spans="1:6" x14ac:dyDescent="0.25">
      <c r="A1379" t="s">
        <v>1789</v>
      </c>
      <c r="B1379" t="s">
        <v>2414</v>
      </c>
      <c r="C1379" t="s">
        <v>2415</v>
      </c>
      <c r="D1379" t="s">
        <v>4989</v>
      </c>
      <c r="E1379" t="s">
        <v>42</v>
      </c>
      <c r="F1379" s="8">
        <v>1379</v>
      </c>
    </row>
    <row r="1380" spans="1:6" x14ac:dyDescent="0.25">
      <c r="A1380" t="s">
        <v>3742</v>
      </c>
      <c r="B1380" t="s">
        <v>2416</v>
      </c>
      <c r="C1380" t="s">
        <v>2417</v>
      </c>
      <c r="D1380" t="s">
        <v>2417</v>
      </c>
      <c r="E1380" t="s">
        <v>182</v>
      </c>
      <c r="F1380" s="8">
        <v>1380</v>
      </c>
    </row>
    <row r="1381" spans="1:6" x14ac:dyDescent="0.25">
      <c r="A1381"/>
      <c r="B1381" t="s">
        <v>2418</v>
      </c>
      <c r="C1381" t="s">
        <v>2418</v>
      </c>
      <c r="D1381" t="s">
        <v>2418</v>
      </c>
      <c r="E1381" t="s">
        <v>182</v>
      </c>
      <c r="F1381" s="8">
        <v>1381</v>
      </c>
    </row>
    <row r="1382" spans="1:6" x14ac:dyDescent="0.25">
      <c r="A1382"/>
      <c r="B1382" t="s">
        <v>2419</v>
      </c>
      <c r="C1382" t="s">
        <v>2420</v>
      </c>
      <c r="D1382" t="s">
        <v>4990</v>
      </c>
      <c r="E1382" t="s">
        <v>114</v>
      </c>
      <c r="F1382" s="8">
        <v>1382</v>
      </c>
    </row>
    <row r="1383" spans="1:6" x14ac:dyDescent="0.25">
      <c r="A1383"/>
      <c r="B1383" t="s">
        <v>2421</v>
      </c>
      <c r="C1383" t="s">
        <v>2422</v>
      </c>
      <c r="D1383" t="s">
        <v>4991</v>
      </c>
      <c r="E1383" t="s">
        <v>114</v>
      </c>
      <c r="F1383" s="8">
        <v>1383</v>
      </c>
    </row>
    <row r="1384" spans="1:6" x14ac:dyDescent="0.25">
      <c r="A1384"/>
      <c r="B1384" t="s">
        <v>2423</v>
      </c>
      <c r="C1384" t="s">
        <v>2424</v>
      </c>
      <c r="D1384" t="s">
        <v>4992</v>
      </c>
      <c r="E1384" t="s">
        <v>114</v>
      </c>
      <c r="F1384" s="8">
        <v>1384</v>
      </c>
    </row>
    <row r="1385" spans="1:6" x14ac:dyDescent="0.25">
      <c r="A1385" t="s">
        <v>3743</v>
      </c>
      <c r="B1385" t="s">
        <v>2425</v>
      </c>
      <c r="C1385" t="s">
        <v>2426</v>
      </c>
      <c r="D1385" t="s">
        <v>2426</v>
      </c>
      <c r="E1385" t="s">
        <v>114</v>
      </c>
      <c r="F1385" s="8">
        <v>1385</v>
      </c>
    </row>
    <row r="1386" spans="1:6" x14ac:dyDescent="0.25">
      <c r="A1386" t="s">
        <v>3744</v>
      </c>
      <c r="B1386" t="s">
        <v>2427</v>
      </c>
      <c r="C1386" t="s">
        <v>2428</v>
      </c>
      <c r="D1386" t="s">
        <v>4993</v>
      </c>
      <c r="E1386" t="s">
        <v>114</v>
      </c>
      <c r="F1386" s="8">
        <v>1386</v>
      </c>
    </row>
    <row r="1387" spans="1:6" x14ac:dyDescent="0.25">
      <c r="A1387" t="s">
        <v>3745</v>
      </c>
      <c r="B1387" t="s">
        <v>2429</v>
      </c>
      <c r="C1387" t="s">
        <v>2430</v>
      </c>
      <c r="D1387" t="s">
        <v>4994</v>
      </c>
      <c r="E1387" t="s">
        <v>114</v>
      </c>
      <c r="F1387" s="8">
        <v>1387</v>
      </c>
    </row>
    <row r="1388" spans="1:6" x14ac:dyDescent="0.25">
      <c r="A1388"/>
      <c r="B1388" t="s">
        <v>2431</v>
      </c>
      <c r="C1388" t="s">
        <v>2432</v>
      </c>
      <c r="D1388" t="s">
        <v>4995</v>
      </c>
      <c r="E1388" t="s">
        <v>114</v>
      </c>
      <c r="F1388" s="8">
        <v>1388</v>
      </c>
    </row>
    <row r="1389" spans="1:6" x14ac:dyDescent="0.25">
      <c r="A1389" t="s">
        <v>2733</v>
      </c>
      <c r="B1389" t="s">
        <v>2433</v>
      </c>
      <c r="C1389" t="s">
        <v>2434</v>
      </c>
      <c r="D1389" t="s">
        <v>4996</v>
      </c>
      <c r="E1389" t="s">
        <v>114</v>
      </c>
      <c r="F1389" s="8">
        <v>1389</v>
      </c>
    </row>
    <row r="1390" spans="1:6" x14ac:dyDescent="0.25">
      <c r="A1390" t="s">
        <v>3746</v>
      </c>
      <c r="B1390" t="s">
        <v>1759</v>
      </c>
      <c r="C1390" t="s">
        <v>4487</v>
      </c>
      <c r="D1390" t="s">
        <v>4997</v>
      </c>
      <c r="E1390" t="s">
        <v>114</v>
      </c>
      <c r="F1390" s="8">
        <v>1390</v>
      </c>
    </row>
    <row r="1391" spans="1:6" x14ac:dyDescent="0.25">
      <c r="A1391" t="s">
        <v>3747</v>
      </c>
      <c r="B1391" t="s">
        <v>2435</v>
      </c>
      <c r="C1391" t="s">
        <v>2436</v>
      </c>
      <c r="D1391" t="s">
        <v>2436</v>
      </c>
      <c r="E1391" t="s">
        <v>114</v>
      </c>
      <c r="F1391" s="8">
        <v>1391</v>
      </c>
    </row>
    <row r="1392" spans="1:6" x14ac:dyDescent="0.25">
      <c r="A1392" t="s">
        <v>3748</v>
      </c>
      <c r="B1392" t="s">
        <v>2437</v>
      </c>
      <c r="C1392" t="s">
        <v>2438</v>
      </c>
      <c r="D1392" t="s">
        <v>2438</v>
      </c>
      <c r="E1392" t="s">
        <v>114</v>
      </c>
      <c r="F1392" s="8">
        <v>1392</v>
      </c>
    </row>
    <row r="1393" spans="1:6" x14ac:dyDescent="0.25">
      <c r="A1393" t="s">
        <v>3749</v>
      </c>
      <c r="B1393" t="s">
        <v>2439</v>
      </c>
      <c r="C1393" t="s">
        <v>2439</v>
      </c>
      <c r="D1393" t="s">
        <v>2439</v>
      </c>
      <c r="E1393" t="s">
        <v>114</v>
      </c>
      <c r="F1393" s="8">
        <v>1393</v>
      </c>
    </row>
    <row r="1394" spans="1:6" x14ac:dyDescent="0.25">
      <c r="A1394" t="s">
        <v>3750</v>
      </c>
      <c r="B1394" t="s">
        <v>2440</v>
      </c>
      <c r="C1394" t="s">
        <v>2440</v>
      </c>
      <c r="D1394" t="s">
        <v>4998</v>
      </c>
      <c r="E1394" t="s">
        <v>114</v>
      </c>
      <c r="F1394" s="8">
        <v>1394</v>
      </c>
    </row>
    <row r="1395" spans="1:6" x14ac:dyDescent="0.25">
      <c r="A1395" t="s">
        <v>2887</v>
      </c>
      <c r="B1395" t="s">
        <v>2441</v>
      </c>
      <c r="C1395" t="s">
        <v>2442</v>
      </c>
      <c r="D1395" t="s">
        <v>4488</v>
      </c>
      <c r="E1395" t="s">
        <v>114</v>
      </c>
      <c r="F1395" s="8">
        <v>1395</v>
      </c>
    </row>
    <row r="1396" spans="1:6" x14ac:dyDescent="0.25">
      <c r="A1396" t="s">
        <v>2887</v>
      </c>
      <c r="B1396" t="s">
        <v>2443</v>
      </c>
      <c r="C1396" t="s">
        <v>2444</v>
      </c>
      <c r="D1396" t="s">
        <v>4489</v>
      </c>
      <c r="E1396" t="s">
        <v>114</v>
      </c>
      <c r="F1396" s="8">
        <v>1396</v>
      </c>
    </row>
    <row r="1397" spans="1:6" x14ac:dyDescent="0.25">
      <c r="A1397" t="s">
        <v>2887</v>
      </c>
      <c r="B1397" t="s">
        <v>2445</v>
      </c>
      <c r="C1397" t="s">
        <v>2446</v>
      </c>
      <c r="D1397" t="s">
        <v>2446</v>
      </c>
      <c r="E1397" t="s">
        <v>114</v>
      </c>
      <c r="F1397" s="8">
        <v>1397</v>
      </c>
    </row>
    <row r="1398" spans="1:6" x14ac:dyDescent="0.25">
      <c r="A1398" t="s">
        <v>4999</v>
      </c>
      <c r="B1398" t="s">
        <v>2447</v>
      </c>
      <c r="C1398" t="s">
        <v>5000</v>
      </c>
      <c r="D1398" t="s">
        <v>2448</v>
      </c>
      <c r="E1398" t="s">
        <v>114</v>
      </c>
      <c r="F1398" s="8">
        <v>1398</v>
      </c>
    </row>
    <row r="1399" spans="1:6" x14ac:dyDescent="0.25">
      <c r="A1399"/>
      <c r="B1399" t="s">
        <v>2449</v>
      </c>
      <c r="C1399" t="s">
        <v>2450</v>
      </c>
      <c r="D1399" t="s">
        <v>2450</v>
      </c>
      <c r="E1399" t="s">
        <v>114</v>
      </c>
      <c r="F1399" s="8">
        <v>1399</v>
      </c>
    </row>
    <row r="1400" spans="1:6" x14ac:dyDescent="0.25">
      <c r="A1400"/>
      <c r="B1400" t="s">
        <v>2451</v>
      </c>
      <c r="C1400" t="s">
        <v>2452</v>
      </c>
      <c r="D1400" t="s">
        <v>4490</v>
      </c>
      <c r="E1400" t="s">
        <v>114</v>
      </c>
      <c r="F1400" s="8">
        <v>1400</v>
      </c>
    </row>
    <row r="1401" spans="1:6" x14ac:dyDescent="0.25">
      <c r="A1401" t="s">
        <v>2887</v>
      </c>
      <c r="B1401" t="s">
        <v>4491</v>
      </c>
      <c r="C1401" t="s">
        <v>4492</v>
      </c>
      <c r="D1401" t="s">
        <v>4492</v>
      </c>
      <c r="E1401" t="s">
        <v>114</v>
      </c>
      <c r="F1401" s="8">
        <v>1401</v>
      </c>
    </row>
    <row r="1402" spans="1:6" x14ac:dyDescent="0.25">
      <c r="A1402"/>
      <c r="B1402" t="s">
        <v>2453</v>
      </c>
      <c r="C1402" t="s">
        <v>2454</v>
      </c>
      <c r="D1402" t="s">
        <v>4493</v>
      </c>
      <c r="E1402" t="s">
        <v>114</v>
      </c>
      <c r="F1402" s="8">
        <v>1402</v>
      </c>
    </row>
    <row r="1403" spans="1:6" x14ac:dyDescent="0.25">
      <c r="A1403" t="s">
        <v>3751</v>
      </c>
      <c r="B1403" t="s">
        <v>2455</v>
      </c>
      <c r="C1403" t="s">
        <v>2456</v>
      </c>
      <c r="D1403" t="s">
        <v>4494</v>
      </c>
      <c r="E1403" t="s">
        <v>114</v>
      </c>
      <c r="F1403" s="8">
        <v>1403</v>
      </c>
    </row>
    <row r="1404" spans="1:6" x14ac:dyDescent="0.25">
      <c r="A1404" t="s">
        <v>3752</v>
      </c>
      <c r="B1404" t="s">
        <v>2457</v>
      </c>
      <c r="C1404" t="s">
        <v>2458</v>
      </c>
      <c r="D1404" t="s">
        <v>4495</v>
      </c>
      <c r="E1404" t="s">
        <v>114</v>
      </c>
      <c r="F1404" s="8">
        <v>1404</v>
      </c>
    </row>
    <row r="1405" spans="1:6" x14ac:dyDescent="0.25">
      <c r="A1405" t="s">
        <v>3753</v>
      </c>
      <c r="B1405" t="s">
        <v>2459</v>
      </c>
      <c r="C1405" t="s">
        <v>2460</v>
      </c>
      <c r="D1405" t="s">
        <v>2460</v>
      </c>
      <c r="E1405" t="s">
        <v>114</v>
      </c>
      <c r="F1405" s="8">
        <v>1405</v>
      </c>
    </row>
    <row r="1406" spans="1:6" x14ac:dyDescent="0.25">
      <c r="A1406"/>
      <c r="B1406" t="s">
        <v>2461</v>
      </c>
      <c r="C1406" t="s">
        <v>2462</v>
      </c>
      <c r="D1406" t="s">
        <v>4496</v>
      </c>
      <c r="E1406" t="s">
        <v>114</v>
      </c>
      <c r="F1406" s="8">
        <v>1406</v>
      </c>
    </row>
    <row r="1407" spans="1:6" x14ac:dyDescent="0.25">
      <c r="A1407"/>
      <c r="B1407" t="s">
        <v>2463</v>
      </c>
      <c r="C1407" t="s">
        <v>2464</v>
      </c>
      <c r="D1407" t="s">
        <v>4497</v>
      </c>
      <c r="E1407" t="s">
        <v>114</v>
      </c>
      <c r="F1407" s="8">
        <v>1407</v>
      </c>
    </row>
    <row r="1408" spans="1:6" x14ac:dyDescent="0.25">
      <c r="A1408" t="s">
        <v>3754</v>
      </c>
      <c r="B1408" t="s">
        <v>2465</v>
      </c>
      <c r="C1408" t="s">
        <v>2466</v>
      </c>
      <c r="D1408" t="s">
        <v>4498</v>
      </c>
      <c r="E1408" t="s">
        <v>114</v>
      </c>
      <c r="F1408" s="8">
        <v>1408</v>
      </c>
    </row>
    <row r="1409" spans="1:6" x14ac:dyDescent="0.25">
      <c r="A1409" t="s">
        <v>1789</v>
      </c>
      <c r="B1409" t="s">
        <v>2467</v>
      </c>
      <c r="C1409" t="s">
        <v>2468</v>
      </c>
      <c r="D1409" t="s">
        <v>4499</v>
      </c>
      <c r="E1409" t="s">
        <v>114</v>
      </c>
      <c r="F1409" s="8">
        <v>1409</v>
      </c>
    </row>
    <row r="1410" spans="1:6" x14ac:dyDescent="0.25">
      <c r="A1410" t="s">
        <v>3755</v>
      </c>
      <c r="B1410" t="s">
        <v>2469</v>
      </c>
      <c r="C1410" t="s">
        <v>2470</v>
      </c>
      <c r="D1410" t="s">
        <v>2469</v>
      </c>
      <c r="E1410" t="s">
        <v>114</v>
      </c>
      <c r="F1410" s="8">
        <v>1410</v>
      </c>
    </row>
    <row r="1411" spans="1:6" x14ac:dyDescent="0.25">
      <c r="A1411" t="s">
        <v>1789</v>
      </c>
      <c r="B1411" t="s">
        <v>2471</v>
      </c>
      <c r="C1411" t="s">
        <v>2472</v>
      </c>
      <c r="D1411" t="s">
        <v>4500</v>
      </c>
      <c r="E1411" t="s">
        <v>114</v>
      </c>
      <c r="F1411" s="8">
        <v>1411</v>
      </c>
    </row>
    <row r="1412" spans="1:6" x14ac:dyDescent="0.25">
      <c r="A1412" t="s">
        <v>3756</v>
      </c>
      <c r="B1412" t="s">
        <v>2473</v>
      </c>
      <c r="C1412" t="s">
        <v>2474</v>
      </c>
      <c r="D1412" t="s">
        <v>4501</v>
      </c>
      <c r="E1412" t="s">
        <v>114</v>
      </c>
      <c r="F1412" s="8">
        <v>1412</v>
      </c>
    </row>
    <row r="1413" spans="1:6" x14ac:dyDescent="0.25">
      <c r="A1413" t="s">
        <v>3757</v>
      </c>
      <c r="B1413" t="s">
        <v>2475</v>
      </c>
      <c r="C1413" t="s">
        <v>2475</v>
      </c>
      <c r="D1413" t="s">
        <v>2475</v>
      </c>
      <c r="E1413" t="s">
        <v>114</v>
      </c>
      <c r="F1413" s="8">
        <v>1413</v>
      </c>
    </row>
    <row r="1414" spans="1:6" x14ac:dyDescent="0.25">
      <c r="A1414" t="s">
        <v>1789</v>
      </c>
      <c r="B1414" t="s">
        <v>2476</v>
      </c>
      <c r="C1414" t="s">
        <v>2476</v>
      </c>
      <c r="D1414" t="s">
        <v>2476</v>
      </c>
      <c r="E1414" t="s">
        <v>114</v>
      </c>
      <c r="F1414" s="8">
        <v>1414</v>
      </c>
    </row>
    <row r="1415" spans="1:6" x14ac:dyDescent="0.25">
      <c r="A1415" t="s">
        <v>1789</v>
      </c>
      <c r="B1415" t="s">
        <v>2477</v>
      </c>
      <c r="C1415" t="s">
        <v>2477</v>
      </c>
      <c r="D1415" t="s">
        <v>2477</v>
      </c>
      <c r="E1415" t="s">
        <v>114</v>
      </c>
      <c r="F1415" s="8">
        <v>1415</v>
      </c>
    </row>
    <row r="1416" spans="1:6" x14ac:dyDescent="0.25">
      <c r="A1416" t="s">
        <v>1789</v>
      </c>
      <c r="B1416" t="s">
        <v>2478</v>
      </c>
      <c r="C1416" t="s">
        <v>2478</v>
      </c>
      <c r="D1416" t="s">
        <v>2478</v>
      </c>
      <c r="E1416" t="s">
        <v>114</v>
      </c>
      <c r="F1416" s="8">
        <v>1416</v>
      </c>
    </row>
    <row r="1417" spans="1:6" x14ac:dyDescent="0.25">
      <c r="A1417" s="1" t="s">
        <v>3758</v>
      </c>
      <c r="B1417" t="s">
        <v>5001</v>
      </c>
      <c r="C1417" t="s">
        <v>2479</v>
      </c>
      <c r="D1417" t="s">
        <v>2479</v>
      </c>
      <c r="E1417" t="s">
        <v>114</v>
      </c>
      <c r="F1417" s="8">
        <v>1417</v>
      </c>
    </row>
    <row r="1418" spans="1:6" x14ac:dyDescent="0.25">
      <c r="A1418" t="s">
        <v>3759</v>
      </c>
      <c r="B1418" t="s">
        <v>2480</v>
      </c>
      <c r="C1418" t="s">
        <v>2480</v>
      </c>
      <c r="D1418" t="s">
        <v>4502</v>
      </c>
      <c r="E1418" t="s">
        <v>114</v>
      </c>
      <c r="F1418" s="8">
        <v>1418</v>
      </c>
    </row>
    <row r="1419" spans="1:6" x14ac:dyDescent="0.25">
      <c r="A1419" t="s">
        <v>3760</v>
      </c>
      <c r="B1419" t="s">
        <v>2481</v>
      </c>
      <c r="C1419" t="s">
        <v>2481</v>
      </c>
      <c r="D1419" t="s">
        <v>2481</v>
      </c>
      <c r="E1419" t="s">
        <v>114</v>
      </c>
      <c r="F1419" s="8">
        <v>1419</v>
      </c>
    </row>
    <row r="1420" spans="1:6" x14ac:dyDescent="0.25">
      <c r="A1420" t="s">
        <v>2904</v>
      </c>
      <c r="B1420" t="s">
        <v>2482</v>
      </c>
      <c r="C1420" t="s">
        <v>2482</v>
      </c>
      <c r="D1420" t="s">
        <v>4503</v>
      </c>
      <c r="E1420" t="s">
        <v>114</v>
      </c>
      <c r="F1420" s="8">
        <v>1421</v>
      </c>
    </row>
    <row r="1421" spans="1:6" x14ac:dyDescent="0.25">
      <c r="A1421"/>
      <c r="B1421" t="s">
        <v>2483</v>
      </c>
      <c r="C1421" t="s">
        <v>2483</v>
      </c>
      <c r="D1421" t="s">
        <v>2483</v>
      </c>
      <c r="E1421" t="s">
        <v>114</v>
      </c>
      <c r="F1421" s="8">
        <v>1422</v>
      </c>
    </row>
    <row r="1422" spans="1:6" x14ac:dyDescent="0.25">
      <c r="A1422" t="s">
        <v>3761</v>
      </c>
      <c r="B1422" t="s">
        <v>2484</v>
      </c>
      <c r="C1422" t="s">
        <v>2485</v>
      </c>
      <c r="D1422" t="s">
        <v>5002</v>
      </c>
      <c r="E1422" t="s">
        <v>114</v>
      </c>
      <c r="F1422" s="8">
        <v>1423</v>
      </c>
    </row>
    <row r="1423" spans="1:6" x14ac:dyDescent="0.25">
      <c r="A1423" t="s">
        <v>3762</v>
      </c>
      <c r="B1423" t="s">
        <v>2486</v>
      </c>
      <c r="C1423" t="s">
        <v>2486</v>
      </c>
      <c r="D1423" t="s">
        <v>5003</v>
      </c>
      <c r="E1423" t="s">
        <v>114</v>
      </c>
      <c r="F1423" s="8">
        <v>1424</v>
      </c>
    </row>
    <row r="1424" spans="1:6" x14ac:dyDescent="0.25">
      <c r="A1424" t="s">
        <v>3763</v>
      </c>
      <c r="B1424" t="s">
        <v>2487</v>
      </c>
      <c r="C1424" t="s">
        <v>2487</v>
      </c>
      <c r="D1424" t="s">
        <v>5004</v>
      </c>
      <c r="E1424" t="s">
        <v>114</v>
      </c>
      <c r="F1424" s="8">
        <v>1425</v>
      </c>
    </row>
    <row r="1425" spans="1:6" x14ac:dyDescent="0.25">
      <c r="A1425" t="s">
        <v>3764</v>
      </c>
      <c r="B1425" t="s">
        <v>2488</v>
      </c>
      <c r="C1425" t="s">
        <v>2489</v>
      </c>
      <c r="D1425" t="s">
        <v>4504</v>
      </c>
      <c r="E1425" t="s">
        <v>114</v>
      </c>
      <c r="F1425" s="8">
        <v>1426</v>
      </c>
    </row>
    <row r="1426" spans="1:6" x14ac:dyDescent="0.25">
      <c r="A1426" t="s">
        <v>3765</v>
      </c>
      <c r="B1426" t="s">
        <v>2490</v>
      </c>
      <c r="C1426" t="s">
        <v>2491</v>
      </c>
      <c r="D1426" t="s">
        <v>4505</v>
      </c>
      <c r="E1426" t="s">
        <v>114</v>
      </c>
      <c r="F1426" s="8">
        <v>1427</v>
      </c>
    </row>
    <row r="1427" spans="1:6" x14ac:dyDescent="0.25">
      <c r="A1427" t="s">
        <v>3766</v>
      </c>
      <c r="B1427" t="s">
        <v>2492</v>
      </c>
      <c r="C1427" t="s">
        <v>2493</v>
      </c>
      <c r="D1427" t="s">
        <v>4506</v>
      </c>
      <c r="E1427" t="s">
        <v>114</v>
      </c>
      <c r="F1427" s="8">
        <v>1428</v>
      </c>
    </row>
    <row r="1428" spans="1:6" x14ac:dyDescent="0.25">
      <c r="A1428" t="s">
        <v>1789</v>
      </c>
      <c r="B1428" t="s">
        <v>2494</v>
      </c>
      <c r="C1428" t="s">
        <v>2495</v>
      </c>
      <c r="D1428" t="s">
        <v>4507</v>
      </c>
      <c r="E1428" t="s">
        <v>42</v>
      </c>
      <c r="F1428" s="8">
        <v>1429</v>
      </c>
    </row>
    <row r="1429" spans="1:6" x14ac:dyDescent="0.25">
      <c r="A1429" t="s">
        <v>1789</v>
      </c>
      <c r="B1429" t="s">
        <v>2496</v>
      </c>
      <c r="C1429" t="s">
        <v>2497</v>
      </c>
      <c r="D1429" t="s">
        <v>4508</v>
      </c>
      <c r="E1429" t="s">
        <v>42</v>
      </c>
      <c r="F1429" s="8">
        <v>1430</v>
      </c>
    </row>
    <row r="1430" spans="1:6" x14ac:dyDescent="0.25">
      <c r="A1430" t="s">
        <v>1789</v>
      </c>
      <c r="B1430" t="s">
        <v>2498</v>
      </c>
      <c r="C1430" t="s">
        <v>2499</v>
      </c>
      <c r="D1430" t="s">
        <v>4509</v>
      </c>
      <c r="E1430" t="s">
        <v>42</v>
      </c>
      <c r="F1430" s="8">
        <v>1431</v>
      </c>
    </row>
    <row r="1431" spans="1:6" x14ac:dyDescent="0.25">
      <c r="A1431" t="s">
        <v>2887</v>
      </c>
      <c r="B1431" t="s">
        <v>4510</v>
      </c>
      <c r="C1431" t="s">
        <v>5005</v>
      </c>
      <c r="D1431" t="s">
        <v>4511</v>
      </c>
      <c r="E1431" t="s">
        <v>114</v>
      </c>
      <c r="F1431" s="8">
        <v>1432</v>
      </c>
    </row>
    <row r="1432" spans="1:6" x14ac:dyDescent="0.25">
      <c r="A1432" t="s">
        <v>3185</v>
      </c>
      <c r="B1432" t="s">
        <v>4512</v>
      </c>
      <c r="C1432" t="s">
        <v>4513</v>
      </c>
      <c r="D1432" t="s">
        <v>4514</v>
      </c>
      <c r="E1432" t="s">
        <v>114</v>
      </c>
      <c r="F1432" s="8">
        <v>1433</v>
      </c>
    </row>
    <row r="1433" spans="1:6" x14ac:dyDescent="0.25">
      <c r="A1433" t="s">
        <v>3185</v>
      </c>
      <c r="B1433" t="s">
        <v>4515</v>
      </c>
      <c r="C1433" t="s">
        <v>4516</v>
      </c>
      <c r="D1433" t="s">
        <v>4517</v>
      </c>
      <c r="E1433" t="s">
        <v>114</v>
      </c>
      <c r="F1433" s="8">
        <v>1434</v>
      </c>
    </row>
    <row r="1434" spans="1:6" x14ac:dyDescent="0.25">
      <c r="A1434" t="s">
        <v>4518</v>
      </c>
      <c r="B1434" t="s">
        <v>4519</v>
      </c>
      <c r="C1434" t="s">
        <v>4520</v>
      </c>
      <c r="D1434" t="s">
        <v>4520</v>
      </c>
      <c r="E1434" t="s">
        <v>114</v>
      </c>
      <c r="F1434" s="8">
        <v>1435</v>
      </c>
    </row>
    <row r="1435" spans="1:6" x14ac:dyDescent="0.25">
      <c r="A1435" t="s">
        <v>4521</v>
      </c>
      <c r="B1435" t="s">
        <v>4522</v>
      </c>
      <c r="C1435" t="s">
        <v>4523</v>
      </c>
      <c r="D1435" t="s">
        <v>4524</v>
      </c>
      <c r="E1435" t="s">
        <v>114</v>
      </c>
      <c r="F1435" s="8">
        <v>1436</v>
      </c>
    </row>
    <row r="1436" spans="1:6" x14ac:dyDescent="0.25">
      <c r="A1436" t="s">
        <v>4525</v>
      </c>
      <c r="B1436" t="s">
        <v>4526</v>
      </c>
      <c r="C1436" t="s">
        <v>4527</v>
      </c>
      <c r="D1436" t="s">
        <v>4528</v>
      </c>
      <c r="E1436" t="s">
        <v>48</v>
      </c>
      <c r="F1436" s="8">
        <v>1437</v>
      </c>
    </row>
    <row r="1437" spans="1:6" x14ac:dyDescent="0.25">
      <c r="A1437" t="s">
        <v>4529</v>
      </c>
      <c r="B1437" t="s">
        <v>4530</v>
      </c>
      <c r="C1437" t="s">
        <v>4531</v>
      </c>
      <c r="D1437" t="s">
        <v>4532</v>
      </c>
      <c r="E1437" t="s">
        <v>48</v>
      </c>
      <c r="F1437" s="8">
        <v>1438</v>
      </c>
    </row>
    <row r="1438" spans="1:6" x14ac:dyDescent="0.25">
      <c r="A1438" t="s">
        <v>3620</v>
      </c>
      <c r="B1438" t="s">
        <v>4533</v>
      </c>
      <c r="C1438" t="s">
        <v>4534</v>
      </c>
      <c r="D1438" t="s">
        <v>4535</v>
      </c>
      <c r="E1438" t="s">
        <v>114</v>
      </c>
      <c r="F1438" s="8">
        <v>1439</v>
      </c>
    </row>
    <row r="1439" spans="1:6" x14ac:dyDescent="0.25">
      <c r="A1439" t="s">
        <v>3621</v>
      </c>
      <c r="B1439" t="s">
        <v>4536</v>
      </c>
      <c r="C1439" t="s">
        <v>4764</v>
      </c>
      <c r="D1439" t="s">
        <v>4537</v>
      </c>
      <c r="E1439" t="s">
        <v>114</v>
      </c>
      <c r="F1439" s="8">
        <v>1440</v>
      </c>
    </row>
    <row r="1440" spans="1:6" x14ac:dyDescent="0.25">
      <c r="A1440" t="s">
        <v>3622</v>
      </c>
      <c r="B1440" t="s">
        <v>4538</v>
      </c>
      <c r="C1440" t="s">
        <v>4539</v>
      </c>
      <c r="D1440" t="s">
        <v>4540</v>
      </c>
      <c r="E1440" t="s">
        <v>114</v>
      </c>
      <c r="F1440" s="8">
        <v>1441</v>
      </c>
    </row>
    <row r="1441" spans="1:6" x14ac:dyDescent="0.25">
      <c r="A1441" t="s">
        <v>3627</v>
      </c>
      <c r="B1441" t="s">
        <v>4541</v>
      </c>
      <c r="C1441" t="s">
        <v>4542</v>
      </c>
      <c r="D1441" t="s">
        <v>4543</v>
      </c>
      <c r="E1441" t="s">
        <v>114</v>
      </c>
      <c r="F1441" s="8">
        <v>1442</v>
      </c>
    </row>
    <row r="1442" spans="1:6" x14ac:dyDescent="0.25">
      <c r="A1442" t="s">
        <v>3674</v>
      </c>
      <c r="B1442" t="s">
        <v>4544</v>
      </c>
      <c r="C1442" t="s">
        <v>4545</v>
      </c>
      <c r="D1442" t="s">
        <v>4546</v>
      </c>
      <c r="E1442" t="s">
        <v>114</v>
      </c>
      <c r="F1442" s="8">
        <v>1443</v>
      </c>
    </row>
    <row r="1443" spans="1:6" x14ac:dyDescent="0.25">
      <c r="A1443" t="s">
        <v>3675</v>
      </c>
      <c r="B1443" t="s">
        <v>4547</v>
      </c>
      <c r="C1443" t="s">
        <v>4548</v>
      </c>
      <c r="D1443" t="s">
        <v>4549</v>
      </c>
      <c r="E1443" t="s">
        <v>114</v>
      </c>
      <c r="F1443" s="8">
        <v>1444</v>
      </c>
    </row>
    <row r="1444" spans="1:6" x14ac:dyDescent="0.25">
      <c r="A1444" t="s">
        <v>3676</v>
      </c>
      <c r="B1444" t="s">
        <v>4550</v>
      </c>
      <c r="C1444" t="s">
        <v>4551</v>
      </c>
      <c r="D1444" t="s">
        <v>4552</v>
      </c>
      <c r="E1444" t="s">
        <v>114</v>
      </c>
      <c r="F1444" s="8">
        <v>1445</v>
      </c>
    </row>
    <row r="1445" spans="1:6" x14ac:dyDescent="0.25">
      <c r="A1445" t="s">
        <v>3677</v>
      </c>
      <c r="B1445" t="s">
        <v>4553</v>
      </c>
      <c r="C1445" t="s">
        <v>4554</v>
      </c>
      <c r="D1445" t="s">
        <v>4555</v>
      </c>
      <c r="E1445" t="s">
        <v>114</v>
      </c>
      <c r="F1445" s="8">
        <v>1446</v>
      </c>
    </row>
    <row r="1446" spans="1:6" x14ac:dyDescent="0.25">
      <c r="A1446" t="s">
        <v>3764</v>
      </c>
      <c r="B1446" t="s">
        <v>4556</v>
      </c>
      <c r="C1446" t="s">
        <v>4557</v>
      </c>
      <c r="D1446" t="s">
        <v>4558</v>
      </c>
      <c r="E1446" t="s">
        <v>114</v>
      </c>
      <c r="F1446" s="8">
        <v>1447</v>
      </c>
    </row>
    <row r="1447" spans="1:6" x14ac:dyDescent="0.25">
      <c r="A1447" t="s">
        <v>3765</v>
      </c>
      <c r="B1447" t="s">
        <v>4559</v>
      </c>
      <c r="C1447" t="s">
        <v>4560</v>
      </c>
      <c r="D1447" t="s">
        <v>4561</v>
      </c>
      <c r="E1447" t="s">
        <v>114</v>
      </c>
      <c r="F1447" s="8">
        <v>1448</v>
      </c>
    </row>
    <row r="1448" spans="1:6" x14ac:dyDescent="0.25">
      <c r="A1448" t="s">
        <v>3766</v>
      </c>
      <c r="B1448" t="s">
        <v>4562</v>
      </c>
      <c r="C1448" t="s">
        <v>4563</v>
      </c>
      <c r="D1448" t="s">
        <v>4564</v>
      </c>
      <c r="E1448" t="s">
        <v>114</v>
      </c>
      <c r="F1448" s="8">
        <v>1449</v>
      </c>
    </row>
    <row r="1449" spans="1:6" x14ac:dyDescent="0.25">
      <c r="A1449" t="s">
        <v>3620</v>
      </c>
      <c r="B1449" t="s">
        <v>4565</v>
      </c>
      <c r="C1449" t="s">
        <v>4566</v>
      </c>
      <c r="D1449" t="s">
        <v>4567</v>
      </c>
      <c r="E1449" t="s">
        <v>114</v>
      </c>
      <c r="F1449" s="8">
        <v>1450</v>
      </c>
    </row>
    <row r="1450" spans="1:6" x14ac:dyDescent="0.25">
      <c r="A1450" t="s">
        <v>3621</v>
      </c>
      <c r="B1450" t="s">
        <v>4568</v>
      </c>
      <c r="C1450" t="s">
        <v>4765</v>
      </c>
      <c r="D1450" t="s">
        <v>4569</v>
      </c>
      <c r="E1450" t="s">
        <v>114</v>
      </c>
      <c r="F1450" s="8">
        <v>1451</v>
      </c>
    </row>
    <row r="1451" spans="1:6" x14ac:dyDescent="0.25">
      <c r="A1451" t="s">
        <v>3622</v>
      </c>
      <c r="B1451" t="s">
        <v>4570</v>
      </c>
      <c r="C1451" t="s">
        <v>4571</v>
      </c>
      <c r="D1451" t="s">
        <v>4572</v>
      </c>
      <c r="E1451" t="s">
        <v>114</v>
      </c>
      <c r="F1451" s="8">
        <v>1452</v>
      </c>
    </row>
    <row r="1452" spans="1:6" x14ac:dyDescent="0.25">
      <c r="A1452" t="s">
        <v>3627</v>
      </c>
      <c r="B1452" t="s">
        <v>4573</v>
      </c>
      <c r="C1452" t="s">
        <v>4574</v>
      </c>
      <c r="D1452" t="s">
        <v>4575</v>
      </c>
      <c r="E1452" t="s">
        <v>114</v>
      </c>
      <c r="F1452" s="8">
        <v>1453</v>
      </c>
    </row>
    <row r="1453" spans="1:6" x14ac:dyDescent="0.25">
      <c r="A1453" t="s">
        <v>3674</v>
      </c>
      <c r="B1453" t="s">
        <v>4576</v>
      </c>
      <c r="C1453" t="s">
        <v>4577</v>
      </c>
      <c r="D1453" t="s">
        <v>4578</v>
      </c>
      <c r="E1453" t="s">
        <v>114</v>
      </c>
      <c r="F1453" s="8">
        <v>1454</v>
      </c>
    </row>
    <row r="1454" spans="1:6" x14ac:dyDescent="0.25">
      <c r="A1454" t="s">
        <v>3675</v>
      </c>
      <c r="B1454" t="s">
        <v>4579</v>
      </c>
      <c r="C1454" t="s">
        <v>4580</v>
      </c>
      <c r="D1454" t="s">
        <v>4581</v>
      </c>
      <c r="E1454" t="s">
        <v>114</v>
      </c>
      <c r="F1454" s="8">
        <v>1455</v>
      </c>
    </row>
    <row r="1455" spans="1:6" x14ac:dyDescent="0.25">
      <c r="A1455" t="s">
        <v>3676</v>
      </c>
      <c r="B1455" t="s">
        <v>4582</v>
      </c>
      <c r="C1455" t="s">
        <v>4583</v>
      </c>
      <c r="D1455" t="s">
        <v>4584</v>
      </c>
      <c r="E1455" t="s">
        <v>114</v>
      </c>
      <c r="F1455" s="8">
        <v>1456</v>
      </c>
    </row>
    <row r="1456" spans="1:6" x14ac:dyDescent="0.25">
      <c r="A1456" t="s">
        <v>3677</v>
      </c>
      <c r="B1456" t="s">
        <v>4585</v>
      </c>
      <c r="C1456" t="s">
        <v>4586</v>
      </c>
      <c r="D1456" t="s">
        <v>4587</v>
      </c>
      <c r="E1456" t="s">
        <v>114</v>
      </c>
      <c r="F1456" s="8">
        <v>1457</v>
      </c>
    </row>
    <row r="1457" spans="1:6" x14ac:dyDescent="0.25">
      <c r="A1457" t="s">
        <v>3764</v>
      </c>
      <c r="B1457" t="s">
        <v>4588</v>
      </c>
      <c r="C1457" t="s">
        <v>4589</v>
      </c>
      <c r="D1457" t="s">
        <v>4590</v>
      </c>
      <c r="E1457" t="s">
        <v>114</v>
      </c>
      <c r="F1457" s="8">
        <v>1458</v>
      </c>
    </row>
    <row r="1458" spans="1:6" x14ac:dyDescent="0.25">
      <c r="A1458" t="s">
        <v>3765</v>
      </c>
      <c r="B1458" t="s">
        <v>4591</v>
      </c>
      <c r="C1458" t="s">
        <v>4592</v>
      </c>
      <c r="D1458" t="s">
        <v>4593</v>
      </c>
      <c r="E1458" t="s">
        <v>114</v>
      </c>
      <c r="F1458" s="8">
        <v>1459</v>
      </c>
    </row>
    <row r="1459" spans="1:6" x14ac:dyDescent="0.25">
      <c r="A1459" t="s">
        <v>3766</v>
      </c>
      <c r="B1459" t="s">
        <v>4594</v>
      </c>
      <c r="C1459" t="s">
        <v>4595</v>
      </c>
      <c r="D1459" t="s">
        <v>4596</v>
      </c>
      <c r="E1459" t="s">
        <v>114</v>
      </c>
      <c r="F1459" s="8">
        <v>1460</v>
      </c>
    </row>
    <row r="1460" spans="1:6" x14ac:dyDescent="0.25">
      <c r="A1460" t="s">
        <v>2718</v>
      </c>
      <c r="B1460" t="s">
        <v>4597</v>
      </c>
      <c r="C1460" t="s">
        <v>5006</v>
      </c>
      <c r="D1460" t="s">
        <v>5007</v>
      </c>
      <c r="E1460" t="s">
        <v>114</v>
      </c>
      <c r="F1460" s="8">
        <v>1461</v>
      </c>
    </row>
    <row r="1461" spans="1:6" x14ac:dyDescent="0.25">
      <c r="A1461" t="s">
        <v>2726</v>
      </c>
      <c r="B1461" t="s">
        <v>4598</v>
      </c>
      <c r="C1461" t="s">
        <v>5008</v>
      </c>
      <c r="D1461" t="s">
        <v>4599</v>
      </c>
      <c r="E1461" t="s">
        <v>114</v>
      </c>
      <c r="F1461" s="8">
        <v>1462</v>
      </c>
    </row>
    <row r="1462" spans="1:6" x14ac:dyDescent="0.25">
      <c r="A1462" t="s">
        <v>4600</v>
      </c>
      <c r="B1462" t="s">
        <v>4601</v>
      </c>
      <c r="C1462" t="s">
        <v>5009</v>
      </c>
      <c r="D1462" t="s">
        <v>4602</v>
      </c>
      <c r="E1462" t="s">
        <v>114</v>
      </c>
      <c r="F1462" s="8">
        <v>1463</v>
      </c>
    </row>
    <row r="1463" spans="1:6" x14ac:dyDescent="0.25">
      <c r="A1463" t="s">
        <v>2727</v>
      </c>
      <c r="B1463" t="s">
        <v>4603</v>
      </c>
      <c r="C1463" t="s">
        <v>4604</v>
      </c>
      <c r="D1463" t="s">
        <v>4605</v>
      </c>
      <c r="E1463" t="s">
        <v>114</v>
      </c>
      <c r="F1463" s="8">
        <v>1464</v>
      </c>
    </row>
    <row r="1464" spans="1:6" x14ac:dyDescent="0.25">
      <c r="A1464" t="s">
        <v>4606</v>
      </c>
      <c r="B1464" t="s">
        <v>4607</v>
      </c>
      <c r="C1464" t="s">
        <v>4766</v>
      </c>
      <c r="D1464" t="s">
        <v>4608</v>
      </c>
      <c r="E1464" t="s">
        <v>114</v>
      </c>
      <c r="F1464" s="8">
        <v>1465</v>
      </c>
    </row>
    <row r="1465" spans="1:6" x14ac:dyDescent="0.25">
      <c r="A1465" t="s">
        <v>4609</v>
      </c>
      <c r="B1465" t="s">
        <v>4610</v>
      </c>
      <c r="C1465" t="s">
        <v>4767</v>
      </c>
      <c r="D1465" t="s">
        <v>4611</v>
      </c>
      <c r="E1465" t="s">
        <v>114</v>
      </c>
      <c r="F1465" s="8">
        <v>1466</v>
      </c>
    </row>
    <row r="1466" spans="1:6" x14ac:dyDescent="0.25">
      <c r="A1466" t="s">
        <v>2728</v>
      </c>
      <c r="B1466" t="s">
        <v>4612</v>
      </c>
      <c r="C1466" t="s">
        <v>4613</v>
      </c>
      <c r="D1466" t="s">
        <v>4614</v>
      </c>
      <c r="E1466" t="s">
        <v>114</v>
      </c>
      <c r="F1466" s="8">
        <v>1467</v>
      </c>
    </row>
    <row r="1467" spans="1:6" x14ac:dyDescent="0.25">
      <c r="A1467" t="s">
        <v>2729</v>
      </c>
      <c r="B1467" t="s">
        <v>4615</v>
      </c>
      <c r="C1467" t="s">
        <v>4616</v>
      </c>
      <c r="D1467" t="s">
        <v>4617</v>
      </c>
      <c r="E1467" t="s">
        <v>114</v>
      </c>
      <c r="F1467" s="8">
        <v>1468</v>
      </c>
    </row>
    <row r="1468" spans="1:6" x14ac:dyDescent="0.25">
      <c r="A1468" t="s">
        <v>3290</v>
      </c>
      <c r="B1468" t="s">
        <v>4618</v>
      </c>
      <c r="C1468" t="s">
        <v>4619</v>
      </c>
      <c r="D1468" t="s">
        <v>4620</v>
      </c>
      <c r="E1468" t="s">
        <v>114</v>
      </c>
      <c r="F1468" s="8">
        <v>1469</v>
      </c>
    </row>
    <row r="1469" spans="1:6" x14ac:dyDescent="0.25">
      <c r="A1469" t="s">
        <v>3291</v>
      </c>
      <c r="B1469" t="s">
        <v>4621</v>
      </c>
      <c r="C1469" t="s">
        <v>5010</v>
      </c>
      <c r="D1469" t="s">
        <v>5011</v>
      </c>
      <c r="E1469" t="s">
        <v>114</v>
      </c>
      <c r="F1469" s="8">
        <v>1470</v>
      </c>
    </row>
    <row r="1470" spans="1:6" x14ac:dyDescent="0.25">
      <c r="A1470" t="s">
        <v>2733</v>
      </c>
      <c r="B1470" t="s">
        <v>4622</v>
      </c>
      <c r="C1470" t="s">
        <v>4623</v>
      </c>
      <c r="D1470" t="s">
        <v>5012</v>
      </c>
      <c r="E1470" t="s">
        <v>114</v>
      </c>
      <c r="F1470" s="8">
        <v>1471</v>
      </c>
    </row>
    <row r="1471" spans="1:6" x14ac:dyDescent="0.25">
      <c r="A1471" t="s">
        <v>3746</v>
      </c>
      <c r="B1471" t="s">
        <v>4624</v>
      </c>
      <c r="C1471" t="s">
        <v>4625</v>
      </c>
      <c r="D1471" t="s">
        <v>5013</v>
      </c>
      <c r="E1471" t="s">
        <v>114</v>
      </c>
      <c r="F1471" s="8">
        <v>1472</v>
      </c>
    </row>
    <row r="1472" spans="1:6" x14ac:dyDescent="0.25">
      <c r="A1472" t="s">
        <v>2718</v>
      </c>
      <c r="B1472" t="s">
        <v>4626</v>
      </c>
      <c r="C1472" t="s">
        <v>5014</v>
      </c>
      <c r="D1472" t="s">
        <v>5015</v>
      </c>
      <c r="E1472" t="s">
        <v>114</v>
      </c>
      <c r="F1472" s="8">
        <v>1473</v>
      </c>
    </row>
    <row r="1473" spans="1:6" x14ac:dyDescent="0.25">
      <c r="A1473" t="s">
        <v>2726</v>
      </c>
      <c r="B1473" t="s">
        <v>4627</v>
      </c>
      <c r="C1473" t="s">
        <v>5016</v>
      </c>
      <c r="D1473" t="s">
        <v>4628</v>
      </c>
      <c r="E1473" t="s">
        <v>114</v>
      </c>
      <c r="F1473" s="8">
        <v>1474</v>
      </c>
    </row>
    <row r="1474" spans="1:6" x14ac:dyDescent="0.25">
      <c r="A1474" t="s">
        <v>4600</v>
      </c>
      <c r="B1474" t="s">
        <v>4629</v>
      </c>
      <c r="C1474" t="s">
        <v>5017</v>
      </c>
      <c r="D1474" t="s">
        <v>4630</v>
      </c>
      <c r="E1474" t="s">
        <v>114</v>
      </c>
      <c r="F1474" s="8">
        <v>1475</v>
      </c>
    </row>
    <row r="1475" spans="1:6" x14ac:dyDescent="0.25">
      <c r="A1475" t="s">
        <v>2727</v>
      </c>
      <c r="B1475" t="s">
        <v>4631</v>
      </c>
      <c r="C1475" t="s">
        <v>4632</v>
      </c>
      <c r="D1475" t="s">
        <v>4633</v>
      </c>
      <c r="E1475" t="s">
        <v>114</v>
      </c>
      <c r="F1475" s="8">
        <v>1476</v>
      </c>
    </row>
    <row r="1476" spans="1:6" x14ac:dyDescent="0.25">
      <c r="A1476" t="s">
        <v>4606</v>
      </c>
      <c r="B1476" t="s">
        <v>4634</v>
      </c>
      <c r="C1476" t="s">
        <v>4768</v>
      </c>
      <c r="D1476" t="s">
        <v>4635</v>
      </c>
      <c r="E1476" t="s">
        <v>114</v>
      </c>
      <c r="F1476" s="8">
        <v>1477</v>
      </c>
    </row>
    <row r="1477" spans="1:6" x14ac:dyDescent="0.25">
      <c r="A1477" t="s">
        <v>4609</v>
      </c>
      <c r="B1477" t="s">
        <v>4636</v>
      </c>
      <c r="C1477" t="s">
        <v>4769</v>
      </c>
      <c r="D1477" t="s">
        <v>4637</v>
      </c>
      <c r="E1477" t="s">
        <v>114</v>
      </c>
      <c r="F1477" s="8">
        <v>1478</v>
      </c>
    </row>
    <row r="1478" spans="1:6" x14ac:dyDescent="0.25">
      <c r="A1478" t="s">
        <v>2728</v>
      </c>
      <c r="B1478" t="s">
        <v>4638</v>
      </c>
      <c r="C1478" t="s">
        <v>4639</v>
      </c>
      <c r="D1478" t="s">
        <v>4635</v>
      </c>
      <c r="E1478" t="s">
        <v>114</v>
      </c>
      <c r="F1478" s="8">
        <v>1479</v>
      </c>
    </row>
    <row r="1479" spans="1:6" x14ac:dyDescent="0.25">
      <c r="A1479" t="s">
        <v>2729</v>
      </c>
      <c r="B1479" t="s">
        <v>4640</v>
      </c>
      <c r="C1479" t="s">
        <v>4641</v>
      </c>
      <c r="D1479" t="s">
        <v>4642</v>
      </c>
      <c r="E1479" t="s">
        <v>114</v>
      </c>
      <c r="F1479" s="8">
        <v>1480</v>
      </c>
    </row>
    <row r="1480" spans="1:6" x14ac:dyDescent="0.25">
      <c r="A1480" t="s">
        <v>3290</v>
      </c>
      <c r="B1480" t="s">
        <v>4643</v>
      </c>
      <c r="C1480" t="s">
        <v>4644</v>
      </c>
      <c r="D1480" t="s">
        <v>4645</v>
      </c>
      <c r="E1480" t="s">
        <v>114</v>
      </c>
      <c r="F1480" s="8">
        <v>1481</v>
      </c>
    </row>
    <row r="1481" spans="1:6" x14ac:dyDescent="0.25">
      <c r="A1481" t="s">
        <v>3291</v>
      </c>
      <c r="B1481" t="s">
        <v>4646</v>
      </c>
      <c r="C1481" t="s">
        <v>5018</v>
      </c>
      <c r="D1481" t="s">
        <v>5019</v>
      </c>
      <c r="E1481" t="s">
        <v>114</v>
      </c>
      <c r="F1481" s="8">
        <v>1482</v>
      </c>
    </row>
    <row r="1482" spans="1:6" x14ac:dyDescent="0.25">
      <c r="A1482" t="s">
        <v>2733</v>
      </c>
      <c r="B1482" t="s">
        <v>4647</v>
      </c>
      <c r="C1482" t="s">
        <v>4648</v>
      </c>
      <c r="D1482" t="s">
        <v>5020</v>
      </c>
      <c r="E1482" t="s">
        <v>114</v>
      </c>
      <c r="F1482" s="8">
        <v>1483</v>
      </c>
    </row>
    <row r="1483" spans="1:6" x14ac:dyDescent="0.25">
      <c r="A1483" t="s">
        <v>3746</v>
      </c>
      <c r="B1483" t="s">
        <v>4649</v>
      </c>
      <c r="C1483" t="s">
        <v>4650</v>
      </c>
      <c r="D1483" t="s">
        <v>5021</v>
      </c>
      <c r="E1483" t="s">
        <v>114</v>
      </c>
      <c r="F1483" s="8">
        <v>1484</v>
      </c>
    </row>
    <row r="1484" spans="1:6" x14ac:dyDescent="0.25">
      <c r="A1484" t="s">
        <v>4819</v>
      </c>
      <c r="B1484" t="s">
        <v>4702</v>
      </c>
      <c r="C1484" t="s">
        <v>4723</v>
      </c>
      <c r="D1484" t="s">
        <v>4794</v>
      </c>
      <c r="E1484" t="s">
        <v>114</v>
      </c>
      <c r="F1484" s="8">
        <v>1485</v>
      </c>
    </row>
    <row r="1485" spans="1:6" x14ac:dyDescent="0.25">
      <c r="A1485" t="s">
        <v>4819</v>
      </c>
      <c r="B1485" t="s">
        <v>4703</v>
      </c>
      <c r="C1485" t="s">
        <v>4724</v>
      </c>
      <c r="D1485" t="s">
        <v>4795</v>
      </c>
      <c r="E1485" t="s">
        <v>114</v>
      </c>
      <c r="F1485" s="8">
        <v>1486</v>
      </c>
    </row>
    <row r="1486" spans="1:6" x14ac:dyDescent="0.25">
      <c r="A1486" t="s">
        <v>4820</v>
      </c>
      <c r="B1486" t="s">
        <v>4704</v>
      </c>
      <c r="C1486" t="s">
        <v>4725</v>
      </c>
      <c r="D1486" t="s">
        <v>4796</v>
      </c>
      <c r="E1486" t="s">
        <v>114</v>
      </c>
      <c r="F1486" s="8">
        <v>1487</v>
      </c>
    </row>
    <row r="1487" spans="1:6" x14ac:dyDescent="0.25">
      <c r="A1487" t="s">
        <v>4820</v>
      </c>
      <c r="B1487" t="s">
        <v>4705</v>
      </c>
      <c r="C1487" t="s">
        <v>4726</v>
      </c>
      <c r="D1487" t="s">
        <v>4797</v>
      </c>
      <c r="E1487" t="s">
        <v>114</v>
      </c>
      <c r="F1487" s="8">
        <v>1488</v>
      </c>
    </row>
    <row r="1488" spans="1:6" x14ac:dyDescent="0.25">
      <c r="A1488" t="s">
        <v>4744</v>
      </c>
      <c r="B1488" t="s">
        <v>4706</v>
      </c>
      <c r="C1488" t="s">
        <v>4727</v>
      </c>
      <c r="D1488" t="s">
        <v>4798</v>
      </c>
      <c r="E1488" t="s">
        <v>114</v>
      </c>
      <c r="F1488" s="8">
        <v>1489</v>
      </c>
    </row>
    <row r="1489" spans="1:6" x14ac:dyDescent="0.25">
      <c r="A1489" t="s">
        <v>4744</v>
      </c>
      <c r="B1489" t="s">
        <v>4707</v>
      </c>
      <c r="C1489" t="s">
        <v>4728</v>
      </c>
      <c r="D1489" t="s">
        <v>4799</v>
      </c>
      <c r="E1489" t="s">
        <v>114</v>
      </c>
      <c r="F1489" s="8">
        <v>1490</v>
      </c>
    </row>
    <row r="1490" spans="1:6" x14ac:dyDescent="0.25">
      <c r="A1490" t="s">
        <v>4745</v>
      </c>
      <c r="B1490" t="s">
        <v>4708</v>
      </c>
      <c r="C1490" t="s">
        <v>4729</v>
      </c>
      <c r="D1490" t="s">
        <v>4800</v>
      </c>
      <c r="E1490" t="s">
        <v>114</v>
      </c>
      <c r="F1490" s="8">
        <v>1491</v>
      </c>
    </row>
    <row r="1491" spans="1:6" x14ac:dyDescent="0.25">
      <c r="A1491" t="s">
        <v>4745</v>
      </c>
      <c r="B1491" t="s">
        <v>4709</v>
      </c>
      <c r="C1491" t="s">
        <v>4730</v>
      </c>
      <c r="D1491" t="s">
        <v>4801</v>
      </c>
      <c r="E1491" t="s">
        <v>114</v>
      </c>
      <c r="F1491" s="8">
        <v>1492</v>
      </c>
    </row>
    <row r="1492" spans="1:6" x14ac:dyDescent="0.25">
      <c r="A1492" t="s">
        <v>4746</v>
      </c>
      <c r="B1492" t="s">
        <v>4710</v>
      </c>
      <c r="C1492" t="s">
        <v>4731</v>
      </c>
      <c r="D1492" t="s">
        <v>4802</v>
      </c>
      <c r="E1492" t="s">
        <v>114</v>
      </c>
      <c r="F1492" s="8">
        <v>1493</v>
      </c>
    </row>
    <row r="1493" spans="1:6" x14ac:dyDescent="0.25">
      <c r="A1493" t="s">
        <v>4746</v>
      </c>
      <c r="B1493" t="s">
        <v>4711</v>
      </c>
      <c r="C1493" t="s">
        <v>4732</v>
      </c>
      <c r="D1493" t="s">
        <v>4803</v>
      </c>
      <c r="E1493" t="s">
        <v>114</v>
      </c>
      <c r="F1493" s="8">
        <v>1494</v>
      </c>
    </row>
    <row r="1494" spans="1:6" x14ac:dyDescent="0.25">
      <c r="A1494" t="s">
        <v>4821</v>
      </c>
      <c r="B1494" t="s">
        <v>4712</v>
      </c>
      <c r="C1494" t="s">
        <v>4733</v>
      </c>
      <c r="D1494" t="s">
        <v>4804</v>
      </c>
      <c r="E1494" t="s">
        <v>114</v>
      </c>
      <c r="F1494" s="8">
        <v>1495</v>
      </c>
    </row>
    <row r="1495" spans="1:6" x14ac:dyDescent="0.25">
      <c r="A1495" t="s">
        <v>4821</v>
      </c>
      <c r="B1495" t="s">
        <v>4713</v>
      </c>
      <c r="C1495" t="s">
        <v>4734</v>
      </c>
      <c r="D1495" t="s">
        <v>4805</v>
      </c>
      <c r="E1495" t="s">
        <v>114</v>
      </c>
      <c r="F1495" s="8">
        <v>1496</v>
      </c>
    </row>
    <row r="1496" spans="1:6" x14ac:dyDescent="0.25">
      <c r="A1496" t="s">
        <v>4747</v>
      </c>
      <c r="B1496" t="s">
        <v>4714</v>
      </c>
      <c r="C1496" t="s">
        <v>4735</v>
      </c>
      <c r="D1496" t="s">
        <v>4806</v>
      </c>
      <c r="E1496" t="s">
        <v>114</v>
      </c>
      <c r="F1496" s="8">
        <v>1497</v>
      </c>
    </row>
    <row r="1497" spans="1:6" x14ac:dyDescent="0.25">
      <c r="A1497" t="s">
        <v>4747</v>
      </c>
      <c r="B1497" t="s">
        <v>4715</v>
      </c>
      <c r="C1497" t="s">
        <v>4736</v>
      </c>
      <c r="D1497" t="s">
        <v>4807</v>
      </c>
      <c r="E1497" t="s">
        <v>114</v>
      </c>
      <c r="F1497" s="8">
        <v>1498</v>
      </c>
    </row>
    <row r="1498" spans="1:6" x14ac:dyDescent="0.25">
      <c r="A1498" t="s">
        <v>4748</v>
      </c>
      <c r="B1498" t="s">
        <v>4716</v>
      </c>
      <c r="C1498" t="s">
        <v>4737</v>
      </c>
      <c r="D1498" t="s">
        <v>4808</v>
      </c>
      <c r="E1498" t="s">
        <v>114</v>
      </c>
      <c r="F1498" s="8">
        <v>1499</v>
      </c>
    </row>
    <row r="1499" spans="1:6" x14ac:dyDescent="0.25">
      <c r="A1499" t="s">
        <v>4748</v>
      </c>
      <c r="B1499" t="s">
        <v>4717</v>
      </c>
      <c r="C1499" t="s">
        <v>4738</v>
      </c>
      <c r="D1499" t="s">
        <v>4809</v>
      </c>
      <c r="E1499" t="s">
        <v>114</v>
      </c>
      <c r="F1499" s="8">
        <v>1500</v>
      </c>
    </row>
    <row r="1500" spans="1:6" x14ac:dyDescent="0.25">
      <c r="A1500" t="s">
        <v>5022</v>
      </c>
      <c r="B1500" t="s">
        <v>4718</v>
      </c>
      <c r="C1500" t="s">
        <v>4739</v>
      </c>
      <c r="D1500" t="s">
        <v>4810</v>
      </c>
      <c r="E1500" t="s">
        <v>114</v>
      </c>
      <c r="F1500" s="8">
        <v>1501</v>
      </c>
    </row>
    <row r="1501" spans="1:6" x14ac:dyDescent="0.25">
      <c r="A1501" t="s">
        <v>5022</v>
      </c>
      <c r="B1501" t="s">
        <v>4719</v>
      </c>
      <c r="C1501" t="s">
        <v>4740</v>
      </c>
      <c r="D1501" t="s">
        <v>4811</v>
      </c>
      <c r="E1501" t="s">
        <v>114</v>
      </c>
      <c r="F1501" s="8">
        <v>1502</v>
      </c>
    </row>
    <row r="1502" spans="1:6" x14ac:dyDescent="0.25">
      <c r="A1502" t="s">
        <v>4749</v>
      </c>
      <c r="B1502" t="s">
        <v>4720</v>
      </c>
      <c r="C1502" t="s">
        <v>4741</v>
      </c>
      <c r="D1502" t="s">
        <v>4812</v>
      </c>
      <c r="E1502" t="s">
        <v>114</v>
      </c>
      <c r="F1502" s="8">
        <v>1503</v>
      </c>
    </row>
    <row r="1503" spans="1:6" x14ac:dyDescent="0.25">
      <c r="A1503" t="s">
        <v>5023</v>
      </c>
      <c r="B1503" t="s">
        <v>4721</v>
      </c>
      <c r="C1503" t="s">
        <v>4742</v>
      </c>
      <c r="D1503" t="s">
        <v>4813</v>
      </c>
      <c r="E1503" t="s">
        <v>114</v>
      </c>
      <c r="F1503" s="8">
        <v>1504</v>
      </c>
    </row>
    <row r="1504" spans="1:6" x14ac:dyDescent="0.25">
      <c r="A1504"/>
      <c r="B1504" t="s">
        <v>4722</v>
      </c>
      <c r="C1504" t="s">
        <v>4743</v>
      </c>
      <c r="D1504" t="s">
        <v>4814</v>
      </c>
      <c r="E1504" t="s">
        <v>114</v>
      </c>
      <c r="F1504" s="8">
        <v>1505</v>
      </c>
    </row>
    <row r="1505" spans="1:6" x14ac:dyDescent="0.25">
      <c r="A1505" t="s">
        <v>4822</v>
      </c>
      <c r="B1505" t="s">
        <v>4770</v>
      </c>
      <c r="C1505" t="s">
        <v>4771</v>
      </c>
      <c r="D1505" t="s">
        <v>4815</v>
      </c>
      <c r="E1505" t="s">
        <v>114</v>
      </c>
      <c r="F1505" s="8">
        <v>1506</v>
      </c>
    </row>
    <row r="1506" spans="1:6" x14ac:dyDescent="0.25">
      <c r="A1506" t="s">
        <v>1789</v>
      </c>
      <c r="B1506" t="s">
        <v>4772</v>
      </c>
      <c r="C1506" t="s">
        <v>4773</v>
      </c>
      <c r="D1506" t="s">
        <v>5024</v>
      </c>
      <c r="E1506" t="s">
        <v>4791</v>
      </c>
      <c r="F1506" s="8">
        <v>1507</v>
      </c>
    </row>
    <row r="1507" spans="1:6" x14ac:dyDescent="0.25">
      <c r="A1507" t="s">
        <v>1789</v>
      </c>
      <c r="B1507" t="s">
        <v>4774</v>
      </c>
      <c r="C1507" t="s">
        <v>4775</v>
      </c>
      <c r="D1507" t="s">
        <v>5025</v>
      </c>
      <c r="E1507" t="s">
        <v>4791</v>
      </c>
      <c r="F1507" s="8">
        <v>1508</v>
      </c>
    </row>
    <row r="1508" spans="1:6" x14ac:dyDescent="0.25">
      <c r="A1508" t="s">
        <v>1789</v>
      </c>
      <c r="B1508" t="s">
        <v>4776</v>
      </c>
      <c r="C1508" t="s">
        <v>4777</v>
      </c>
      <c r="D1508" t="s">
        <v>5026</v>
      </c>
      <c r="E1508" t="s">
        <v>4791</v>
      </c>
      <c r="F1508" s="8">
        <v>1509</v>
      </c>
    </row>
    <row r="1509" spans="1:6" x14ac:dyDescent="0.25">
      <c r="A1509" t="s">
        <v>1789</v>
      </c>
      <c r="B1509" t="s">
        <v>4778</v>
      </c>
      <c r="C1509" t="s">
        <v>4779</v>
      </c>
      <c r="D1509" t="s">
        <v>5027</v>
      </c>
      <c r="E1509" t="s">
        <v>4792</v>
      </c>
      <c r="F1509" s="8">
        <v>1510</v>
      </c>
    </row>
    <row r="1510" spans="1:6" x14ac:dyDescent="0.25">
      <c r="A1510" t="s">
        <v>1789</v>
      </c>
      <c r="B1510" t="s">
        <v>4780</v>
      </c>
      <c r="C1510" t="s">
        <v>4781</v>
      </c>
      <c r="D1510" t="s">
        <v>4781</v>
      </c>
      <c r="E1510" t="s">
        <v>4791</v>
      </c>
      <c r="F1510" s="8">
        <v>1511</v>
      </c>
    </row>
    <row r="1511" spans="1:6" x14ac:dyDescent="0.25">
      <c r="A1511" t="s">
        <v>1789</v>
      </c>
      <c r="B1511" t="s">
        <v>4782</v>
      </c>
      <c r="C1511" t="s">
        <v>4783</v>
      </c>
      <c r="D1511" t="s">
        <v>4816</v>
      </c>
      <c r="E1511" t="s">
        <v>39</v>
      </c>
      <c r="F1511" s="8">
        <v>1512</v>
      </c>
    </row>
    <row r="1512" spans="1:6" x14ac:dyDescent="0.25">
      <c r="A1512" t="s">
        <v>1789</v>
      </c>
      <c r="B1512" t="s">
        <v>4784</v>
      </c>
      <c r="C1512" t="s">
        <v>4785</v>
      </c>
      <c r="D1512" t="s">
        <v>5028</v>
      </c>
      <c r="E1512" t="s">
        <v>4793</v>
      </c>
      <c r="F1512" s="8">
        <v>1513</v>
      </c>
    </row>
    <row r="1513" spans="1:6" x14ac:dyDescent="0.25">
      <c r="A1513" t="s">
        <v>1789</v>
      </c>
      <c r="B1513" t="s">
        <v>4786</v>
      </c>
      <c r="C1513" t="s">
        <v>4787</v>
      </c>
      <c r="D1513" t="s">
        <v>5029</v>
      </c>
      <c r="E1513" t="s">
        <v>4793</v>
      </c>
      <c r="F1513" s="8">
        <v>1514</v>
      </c>
    </row>
    <row r="1514" spans="1:6" x14ac:dyDescent="0.25">
      <c r="A1514" t="s">
        <v>4823</v>
      </c>
      <c r="B1514" t="s">
        <v>4788</v>
      </c>
      <c r="C1514" t="s">
        <v>4789</v>
      </c>
      <c r="D1514" t="s">
        <v>4817</v>
      </c>
      <c r="E1514" t="s">
        <v>4791</v>
      </c>
      <c r="F1514" s="8">
        <v>1515</v>
      </c>
    </row>
    <row r="1515" spans="1:6" x14ac:dyDescent="0.25">
      <c r="A1515"/>
      <c r="B1515" t="s">
        <v>4790</v>
      </c>
      <c r="C1515" t="s">
        <v>4790</v>
      </c>
      <c r="D1515" t="s">
        <v>4818</v>
      </c>
      <c r="E1515" t="s">
        <v>114</v>
      </c>
      <c r="F1515" s="8">
        <v>1516</v>
      </c>
    </row>
    <row r="1516" spans="1:6" x14ac:dyDescent="0.25">
      <c r="A1516" t="s">
        <v>1789</v>
      </c>
      <c r="B1516" t="s">
        <v>5030</v>
      </c>
      <c r="C1516" t="s">
        <v>94</v>
      </c>
      <c r="D1516" t="s">
        <v>3879</v>
      </c>
      <c r="E1516" t="s">
        <v>4793</v>
      </c>
      <c r="F1516" s="8">
        <v>1518</v>
      </c>
    </row>
    <row r="1517" spans="1:6" x14ac:dyDescent="0.25">
      <c r="A1517" t="s">
        <v>1789</v>
      </c>
      <c r="B1517" t="s">
        <v>5031</v>
      </c>
      <c r="C1517" t="s">
        <v>94</v>
      </c>
      <c r="D1517" t="s">
        <v>3879</v>
      </c>
      <c r="E1517" t="s">
        <v>51</v>
      </c>
      <c r="F1517" s="8">
        <v>1519</v>
      </c>
    </row>
    <row r="1518" spans="1:6" x14ac:dyDescent="0.25">
      <c r="A1518" t="s">
        <v>1789</v>
      </c>
      <c r="B1518" t="s">
        <v>5032</v>
      </c>
      <c r="C1518" t="s">
        <v>5033</v>
      </c>
      <c r="D1518" t="s">
        <v>5034</v>
      </c>
      <c r="E1518" t="s">
        <v>5035</v>
      </c>
      <c r="F1518" s="102">
        <v>1520</v>
      </c>
    </row>
    <row r="1519" spans="1:6" x14ac:dyDescent="0.25">
      <c r="A1519" t="s">
        <v>1789</v>
      </c>
      <c r="B1519" t="s">
        <v>5036</v>
      </c>
      <c r="C1519" t="s">
        <v>5037</v>
      </c>
      <c r="D1519" t="s">
        <v>5038</v>
      </c>
      <c r="E1519" t="s">
        <v>4793</v>
      </c>
      <c r="F1519" s="102">
        <v>1521</v>
      </c>
    </row>
    <row r="1520" spans="1:6" x14ac:dyDescent="0.25">
      <c r="A1520" t="s">
        <v>1789</v>
      </c>
      <c r="B1520" t="s">
        <v>5039</v>
      </c>
      <c r="C1520" t="s">
        <v>5040</v>
      </c>
      <c r="D1520" t="s">
        <v>5041</v>
      </c>
      <c r="E1520" t="s">
        <v>4793</v>
      </c>
      <c r="F1520" s="102">
        <v>1522</v>
      </c>
    </row>
    <row r="1521" spans="1:6" x14ac:dyDescent="0.25">
      <c r="A1521" t="s">
        <v>1789</v>
      </c>
      <c r="B1521" t="s">
        <v>5042</v>
      </c>
      <c r="C1521" t="s">
        <v>5043</v>
      </c>
      <c r="D1521" t="s">
        <v>5044</v>
      </c>
      <c r="E1521" t="s">
        <v>5045</v>
      </c>
      <c r="F1521" s="102">
        <v>1523</v>
      </c>
    </row>
    <row r="1522" spans="1:6" x14ac:dyDescent="0.25">
      <c r="A1522" t="s">
        <v>1789</v>
      </c>
      <c r="B1522" t="s">
        <v>5046</v>
      </c>
      <c r="C1522" t="s">
        <v>5047</v>
      </c>
      <c r="D1522" t="s">
        <v>5048</v>
      </c>
      <c r="E1522" t="s">
        <v>114</v>
      </c>
      <c r="F1522" s="102">
        <v>1524</v>
      </c>
    </row>
    <row r="1523" spans="1:6" x14ac:dyDescent="0.25">
      <c r="A1523" t="s">
        <v>5049</v>
      </c>
      <c r="B1523" t="s">
        <v>5050</v>
      </c>
      <c r="C1523" t="s">
        <v>5051</v>
      </c>
      <c r="D1523" t="s">
        <v>5051</v>
      </c>
      <c r="E1523" t="s">
        <v>114</v>
      </c>
      <c r="F1523" s="102">
        <v>1525</v>
      </c>
    </row>
    <row r="1524" spans="1:6" x14ac:dyDescent="0.25">
      <c r="A1524" t="s">
        <v>5052</v>
      </c>
      <c r="B1524" t="s">
        <v>5053</v>
      </c>
      <c r="C1524" t="s">
        <v>5054</v>
      </c>
      <c r="D1524" t="s">
        <v>5054</v>
      </c>
      <c r="E1524" t="s">
        <v>114</v>
      </c>
      <c r="F1524" s="102">
        <v>1526</v>
      </c>
    </row>
    <row r="1525" spans="1:6" x14ac:dyDescent="0.25">
      <c r="A1525" t="s">
        <v>5055</v>
      </c>
      <c r="B1525" t="s">
        <v>5056</v>
      </c>
      <c r="C1525" t="s">
        <v>5056</v>
      </c>
      <c r="D1525" t="s">
        <v>5056</v>
      </c>
      <c r="E1525" t="s">
        <v>114</v>
      </c>
      <c r="F1525" s="102">
        <v>1527</v>
      </c>
    </row>
    <row r="1526" spans="1:6" x14ac:dyDescent="0.25">
      <c r="A1526" t="s">
        <v>5057</v>
      </c>
      <c r="B1526" t="s">
        <v>5058</v>
      </c>
      <c r="C1526" t="s">
        <v>5059</v>
      </c>
      <c r="D1526" t="s">
        <v>5060</v>
      </c>
      <c r="E1526" t="s">
        <v>114</v>
      </c>
      <c r="F1526" s="102">
        <v>1528</v>
      </c>
    </row>
    <row r="1527" spans="1:6" x14ac:dyDescent="0.25">
      <c r="A1527" t="s">
        <v>5061</v>
      </c>
      <c r="B1527" t="s">
        <v>5062</v>
      </c>
      <c r="C1527" t="s">
        <v>5063</v>
      </c>
      <c r="D1527" t="s">
        <v>5064</v>
      </c>
      <c r="E1527" t="s">
        <v>114</v>
      </c>
      <c r="F1527" s="102">
        <v>1529</v>
      </c>
    </row>
    <row r="1528" spans="1:6" x14ac:dyDescent="0.25">
      <c r="A1528" t="s">
        <v>5065</v>
      </c>
      <c r="B1528" t="s">
        <v>5066</v>
      </c>
      <c r="C1528" t="s">
        <v>5067</v>
      </c>
      <c r="D1528" t="s">
        <v>5066</v>
      </c>
      <c r="E1528" t="s">
        <v>114</v>
      </c>
      <c r="F1528" s="102">
        <v>1530</v>
      </c>
    </row>
    <row r="1529" spans="1:6" x14ac:dyDescent="0.25">
      <c r="A1529" t="s">
        <v>3494</v>
      </c>
      <c r="B1529" t="s">
        <v>5068</v>
      </c>
      <c r="C1529" t="s">
        <v>5069</v>
      </c>
      <c r="D1529" t="s">
        <v>5070</v>
      </c>
      <c r="E1529" t="s">
        <v>114</v>
      </c>
      <c r="F1529" s="102">
        <v>1531</v>
      </c>
    </row>
    <row r="1530" spans="1:6" x14ac:dyDescent="0.25">
      <c r="A1530" t="s">
        <v>5071</v>
      </c>
      <c r="B1530" t="s">
        <v>5072</v>
      </c>
      <c r="C1530" t="s">
        <v>5072</v>
      </c>
      <c r="D1530" t="s">
        <v>5072</v>
      </c>
      <c r="E1530" t="s">
        <v>114</v>
      </c>
      <c r="F1530" s="102">
        <v>1532</v>
      </c>
    </row>
    <row r="1531" spans="1:6" x14ac:dyDescent="0.25">
      <c r="A1531" t="s">
        <v>5073</v>
      </c>
      <c r="B1531" t="s">
        <v>5074</v>
      </c>
      <c r="C1531" t="s">
        <v>5074</v>
      </c>
      <c r="D1531" t="s">
        <v>5074</v>
      </c>
      <c r="E1531" t="s">
        <v>114</v>
      </c>
      <c r="F1531" s="102">
        <v>1533</v>
      </c>
    </row>
    <row r="1532" spans="1:6" x14ac:dyDescent="0.25">
      <c r="A1532" t="s">
        <v>5075</v>
      </c>
      <c r="B1532" t="s">
        <v>5076</v>
      </c>
      <c r="C1532" t="s">
        <v>5076</v>
      </c>
      <c r="D1532" t="s">
        <v>5076</v>
      </c>
      <c r="E1532" t="s">
        <v>114</v>
      </c>
      <c r="F1532" s="102">
        <v>1534</v>
      </c>
    </row>
    <row r="1533" spans="1:6" x14ac:dyDescent="0.25">
      <c r="A1533"/>
      <c r="B1533" t="s">
        <v>5077</v>
      </c>
      <c r="C1533" t="s">
        <v>5078</v>
      </c>
      <c r="D1533" t="s">
        <v>5078</v>
      </c>
      <c r="E1533" t="s">
        <v>114</v>
      </c>
      <c r="F1533" s="102">
        <v>1535</v>
      </c>
    </row>
    <row r="1534" spans="1:6" x14ac:dyDescent="0.25">
      <c r="A1534" t="s">
        <v>5079</v>
      </c>
      <c r="B1534" t="s">
        <v>5080</v>
      </c>
      <c r="C1534" t="s">
        <v>5080</v>
      </c>
      <c r="D1534" t="s">
        <v>5081</v>
      </c>
      <c r="E1534" t="s">
        <v>114</v>
      </c>
      <c r="F1534" s="102">
        <v>1536</v>
      </c>
    </row>
    <row r="1535" spans="1:6" x14ac:dyDescent="0.25">
      <c r="A1535" t="s">
        <v>5082</v>
      </c>
      <c r="B1535" t="s">
        <v>5083</v>
      </c>
      <c r="C1535" t="s">
        <v>5083</v>
      </c>
      <c r="D1535" t="s">
        <v>5084</v>
      </c>
      <c r="E1535" t="s">
        <v>114</v>
      </c>
      <c r="F1535" s="102">
        <v>1537</v>
      </c>
    </row>
    <row r="1536" spans="1:6" x14ac:dyDescent="0.25">
      <c r="A1536" t="s">
        <v>5085</v>
      </c>
      <c r="B1536" t="s">
        <v>5086</v>
      </c>
      <c r="C1536" t="s">
        <v>5086</v>
      </c>
      <c r="D1536" t="s">
        <v>5087</v>
      </c>
      <c r="E1536" t="s">
        <v>114</v>
      </c>
      <c r="F1536" s="102">
        <v>1538</v>
      </c>
    </row>
    <row r="1537" spans="1:6" x14ac:dyDescent="0.25">
      <c r="A1537" t="s">
        <v>5088</v>
      </c>
      <c r="B1537" t="s">
        <v>5089</v>
      </c>
      <c r="C1537" t="s">
        <v>5089</v>
      </c>
      <c r="D1537" t="s">
        <v>5090</v>
      </c>
      <c r="E1537" t="s">
        <v>114</v>
      </c>
      <c r="F1537" s="102">
        <v>1539</v>
      </c>
    </row>
    <row r="1538" spans="1:6" x14ac:dyDescent="0.25">
      <c r="A1538" t="s">
        <v>5091</v>
      </c>
      <c r="B1538" t="s">
        <v>5092</v>
      </c>
      <c r="C1538" t="s">
        <v>5092</v>
      </c>
      <c r="D1538" t="s">
        <v>5093</v>
      </c>
      <c r="E1538" t="s">
        <v>114</v>
      </c>
      <c r="F1538" s="102">
        <v>1540</v>
      </c>
    </row>
    <row r="1539" spans="1:6" x14ac:dyDescent="0.25">
      <c r="A1539" t="s">
        <v>5094</v>
      </c>
      <c r="B1539" t="s">
        <v>5095</v>
      </c>
      <c r="C1539" t="s">
        <v>5095</v>
      </c>
      <c r="D1539" t="s">
        <v>5096</v>
      </c>
      <c r="E1539" t="s">
        <v>114</v>
      </c>
      <c r="F1539" s="102">
        <v>1541</v>
      </c>
    </row>
    <row r="1540" spans="1:6" x14ac:dyDescent="0.25">
      <c r="A1540" t="s">
        <v>5097</v>
      </c>
      <c r="B1540" t="s">
        <v>5098</v>
      </c>
      <c r="C1540" t="s">
        <v>5098</v>
      </c>
      <c r="D1540" t="s">
        <v>5099</v>
      </c>
      <c r="E1540" t="s">
        <v>114</v>
      </c>
      <c r="F1540" s="102">
        <v>1542</v>
      </c>
    </row>
    <row r="1541" spans="1:6" x14ac:dyDescent="0.25">
      <c r="A1541" t="s">
        <v>5100</v>
      </c>
      <c r="B1541" t="s">
        <v>5101</v>
      </c>
      <c r="C1541" t="s">
        <v>5101</v>
      </c>
      <c r="D1541" t="s">
        <v>5102</v>
      </c>
      <c r="E1541" t="s">
        <v>114</v>
      </c>
      <c r="F1541" s="102">
        <v>1543</v>
      </c>
    </row>
    <row r="1542" spans="1:6" x14ac:dyDescent="0.25">
      <c r="A1542" t="s">
        <v>5103</v>
      </c>
      <c r="B1542" t="s">
        <v>5104</v>
      </c>
      <c r="C1542" t="s">
        <v>5104</v>
      </c>
      <c r="D1542" t="s">
        <v>5105</v>
      </c>
      <c r="E1542" t="s">
        <v>114</v>
      </c>
      <c r="F1542" s="102">
        <v>1544</v>
      </c>
    </row>
    <row r="1543" spans="1:6" x14ac:dyDescent="0.25">
      <c r="A1543" t="s">
        <v>5106</v>
      </c>
      <c r="B1543" t="s">
        <v>5107</v>
      </c>
      <c r="C1543" t="s">
        <v>5107</v>
      </c>
      <c r="D1543" t="s">
        <v>5108</v>
      </c>
      <c r="E1543" t="s">
        <v>114</v>
      </c>
      <c r="F1543" s="102">
        <v>1545</v>
      </c>
    </row>
    <row r="1544" spans="1:6" x14ac:dyDescent="0.25">
      <c r="A1544" t="s">
        <v>5109</v>
      </c>
      <c r="B1544" t="s">
        <v>5110</v>
      </c>
      <c r="C1544" t="s">
        <v>5110</v>
      </c>
      <c r="D1544" t="s">
        <v>5111</v>
      </c>
      <c r="E1544" t="s">
        <v>114</v>
      </c>
      <c r="F1544" s="102">
        <v>1546</v>
      </c>
    </row>
    <row r="1545" spans="1:6" x14ac:dyDescent="0.25">
      <c r="A1545" t="s">
        <v>5112</v>
      </c>
      <c r="B1545" t="s">
        <v>5113</v>
      </c>
      <c r="C1545" t="s">
        <v>5113</v>
      </c>
      <c r="D1545" t="s">
        <v>5114</v>
      </c>
      <c r="E1545" t="s">
        <v>114</v>
      </c>
      <c r="F1545" s="102">
        <v>1547</v>
      </c>
    </row>
    <row r="1546" spans="1:6" x14ac:dyDescent="0.25">
      <c r="A1546" t="s">
        <v>5115</v>
      </c>
      <c r="B1546" t="s">
        <v>5116</v>
      </c>
      <c r="C1546" t="s">
        <v>5116</v>
      </c>
      <c r="D1546" t="s">
        <v>5117</v>
      </c>
      <c r="E1546" t="s">
        <v>114</v>
      </c>
      <c r="F1546" s="102">
        <v>1548</v>
      </c>
    </row>
    <row r="1547" spans="1:6" x14ac:dyDescent="0.25">
      <c r="A1547" t="s">
        <v>5118</v>
      </c>
      <c r="B1547" t="s">
        <v>5119</v>
      </c>
      <c r="C1547" t="s">
        <v>5119</v>
      </c>
      <c r="D1547" t="s">
        <v>5120</v>
      </c>
      <c r="E1547" t="s">
        <v>114</v>
      </c>
      <c r="F1547" s="102">
        <v>1549</v>
      </c>
    </row>
    <row r="1548" spans="1:6" x14ac:dyDescent="0.25">
      <c r="A1548" t="s">
        <v>5121</v>
      </c>
      <c r="B1548" t="s">
        <v>5122</v>
      </c>
      <c r="C1548" t="s">
        <v>5122</v>
      </c>
      <c r="D1548" t="s">
        <v>5123</v>
      </c>
      <c r="E1548" t="s">
        <v>114</v>
      </c>
      <c r="F1548" s="102">
        <v>1550</v>
      </c>
    </row>
    <row r="1549" spans="1:6" x14ac:dyDescent="0.25">
      <c r="A1549" t="s">
        <v>5124</v>
      </c>
      <c r="B1549" t="s">
        <v>5125</v>
      </c>
      <c r="C1549" t="s">
        <v>5125</v>
      </c>
      <c r="D1549" t="s">
        <v>5126</v>
      </c>
      <c r="E1549" t="s">
        <v>114</v>
      </c>
      <c r="F1549" s="102">
        <v>1551</v>
      </c>
    </row>
    <row r="1550" spans="1:6" x14ac:dyDescent="0.25">
      <c r="A1550" t="s">
        <v>5127</v>
      </c>
      <c r="B1550" t="s">
        <v>5128</v>
      </c>
      <c r="C1550" t="s">
        <v>5128</v>
      </c>
      <c r="D1550" t="s">
        <v>5129</v>
      </c>
      <c r="E1550" t="s">
        <v>114</v>
      </c>
      <c r="F1550" s="102">
        <v>1552</v>
      </c>
    </row>
    <row r="1551" spans="1:6" x14ac:dyDescent="0.25">
      <c r="A1551" t="s">
        <v>5130</v>
      </c>
      <c r="B1551" t="s">
        <v>5131</v>
      </c>
      <c r="C1551" t="s">
        <v>5131</v>
      </c>
      <c r="D1551" t="s">
        <v>5132</v>
      </c>
      <c r="E1551" t="s">
        <v>114</v>
      </c>
      <c r="F1551" s="102">
        <v>1553</v>
      </c>
    </row>
    <row r="1552" spans="1:6" x14ac:dyDescent="0.25">
      <c r="A1552" t="s">
        <v>5133</v>
      </c>
      <c r="B1552" t="s">
        <v>5134</v>
      </c>
      <c r="C1552" t="s">
        <v>5134</v>
      </c>
      <c r="D1552" t="s">
        <v>5135</v>
      </c>
      <c r="E1552" t="s">
        <v>114</v>
      </c>
      <c r="F1552" s="102">
        <v>1554</v>
      </c>
    </row>
    <row r="1553" spans="1:6" x14ac:dyDescent="0.25">
      <c r="A1553" t="s">
        <v>5136</v>
      </c>
      <c r="B1553" t="s">
        <v>5137</v>
      </c>
      <c r="C1553" t="s">
        <v>5137</v>
      </c>
      <c r="D1553" t="s">
        <v>5138</v>
      </c>
      <c r="E1553" t="s">
        <v>114</v>
      </c>
      <c r="F1553" s="102">
        <v>1555</v>
      </c>
    </row>
    <row r="1554" spans="1:6" x14ac:dyDescent="0.25">
      <c r="A1554" t="s">
        <v>5139</v>
      </c>
      <c r="B1554" t="s">
        <v>5140</v>
      </c>
      <c r="C1554" t="s">
        <v>5140</v>
      </c>
      <c r="D1554" t="s">
        <v>5141</v>
      </c>
      <c r="E1554" t="s">
        <v>114</v>
      </c>
      <c r="F1554" s="102">
        <v>1556</v>
      </c>
    </row>
    <row r="1555" spans="1:6" x14ac:dyDescent="0.25">
      <c r="A1555" t="s">
        <v>5142</v>
      </c>
      <c r="B1555" t="s">
        <v>5143</v>
      </c>
      <c r="C1555" t="s">
        <v>5143</v>
      </c>
      <c r="D1555" t="s">
        <v>5144</v>
      </c>
      <c r="E1555" t="s">
        <v>114</v>
      </c>
      <c r="F1555" s="102">
        <v>1557</v>
      </c>
    </row>
    <row r="1556" spans="1:6" x14ac:dyDescent="0.25">
      <c r="A1556" t="s">
        <v>5145</v>
      </c>
      <c r="B1556" t="s">
        <v>5146</v>
      </c>
      <c r="C1556" t="s">
        <v>5146</v>
      </c>
      <c r="D1556" t="s">
        <v>5147</v>
      </c>
      <c r="E1556" t="s">
        <v>114</v>
      </c>
      <c r="F1556" s="102">
        <v>1558</v>
      </c>
    </row>
    <row r="1557" spans="1:6" x14ac:dyDescent="0.25">
      <c r="A1557" t="s">
        <v>5148</v>
      </c>
      <c r="B1557" t="s">
        <v>5149</v>
      </c>
      <c r="C1557" t="s">
        <v>5149</v>
      </c>
      <c r="D1557" t="s">
        <v>5150</v>
      </c>
      <c r="E1557" t="s">
        <v>114</v>
      </c>
      <c r="F1557" s="102">
        <v>1559</v>
      </c>
    </row>
    <row r="1558" spans="1:6" x14ac:dyDescent="0.25">
      <c r="A1558" t="s">
        <v>5151</v>
      </c>
      <c r="B1558" t="s">
        <v>5152</v>
      </c>
      <c r="C1558" t="s">
        <v>5152</v>
      </c>
      <c r="D1558" t="s">
        <v>5153</v>
      </c>
      <c r="E1558" t="s">
        <v>114</v>
      </c>
      <c r="F1558" s="102">
        <v>1560</v>
      </c>
    </row>
    <row r="1559" spans="1:6" x14ac:dyDescent="0.25">
      <c r="A1559"/>
      <c r="B1559" t="s">
        <v>5154</v>
      </c>
      <c r="C1559" t="s">
        <v>5155</v>
      </c>
      <c r="D1559" t="s">
        <v>3907</v>
      </c>
      <c r="E1559" t="s">
        <v>48</v>
      </c>
      <c r="F1559" s="102">
        <v>1561</v>
      </c>
    </row>
    <row r="1560" spans="1:6" x14ac:dyDescent="0.25">
      <c r="A1560" t="s">
        <v>5156</v>
      </c>
      <c r="B1560" t="s">
        <v>5157</v>
      </c>
      <c r="C1560" t="s">
        <v>5158</v>
      </c>
      <c r="D1560" t="s">
        <v>5159</v>
      </c>
      <c r="E1560" t="s">
        <v>182</v>
      </c>
      <c r="F1560" s="102">
        <v>1562</v>
      </c>
    </row>
    <row r="1561" spans="1:6" x14ac:dyDescent="0.25">
      <c r="A1561" t="s">
        <v>5160</v>
      </c>
      <c r="B1561" t="s">
        <v>5161</v>
      </c>
      <c r="C1561" t="s">
        <v>5162</v>
      </c>
      <c r="D1561" t="s">
        <v>5163</v>
      </c>
      <c r="E1561" t="s">
        <v>114</v>
      </c>
      <c r="F1561" s="102">
        <v>1563</v>
      </c>
    </row>
    <row r="1562" spans="1:6" x14ac:dyDescent="0.25">
      <c r="A1562" t="s">
        <v>5164</v>
      </c>
      <c r="B1562" t="s">
        <v>5165</v>
      </c>
      <c r="C1562" t="s">
        <v>5166</v>
      </c>
      <c r="D1562" t="s">
        <v>5167</v>
      </c>
      <c r="E1562" t="s">
        <v>114</v>
      </c>
      <c r="F1562" s="102">
        <v>1564</v>
      </c>
    </row>
    <row r="1563" spans="1:6" x14ac:dyDescent="0.25">
      <c r="A1563" t="s">
        <v>5168</v>
      </c>
      <c r="B1563" t="s">
        <v>5169</v>
      </c>
      <c r="C1563" t="s">
        <v>5170</v>
      </c>
      <c r="D1563" t="s">
        <v>5171</v>
      </c>
      <c r="E1563" t="s">
        <v>114</v>
      </c>
      <c r="F1563" s="102">
        <v>1565</v>
      </c>
    </row>
    <row r="1564" spans="1:6" x14ac:dyDescent="0.25">
      <c r="A1564" t="s">
        <v>5172</v>
      </c>
      <c r="B1564" t="s">
        <v>5173</v>
      </c>
      <c r="C1564" t="s">
        <v>5174</v>
      </c>
      <c r="D1564" t="s">
        <v>5175</v>
      </c>
      <c r="E1564" t="s">
        <v>114</v>
      </c>
      <c r="F1564" s="102">
        <v>1566</v>
      </c>
    </row>
    <row r="1565" spans="1:6" x14ac:dyDescent="0.25">
      <c r="A1565" t="s">
        <v>5176</v>
      </c>
      <c r="B1565" t="s">
        <v>5177</v>
      </c>
      <c r="C1565" t="s">
        <v>5178</v>
      </c>
      <c r="D1565" t="s">
        <v>5179</v>
      </c>
      <c r="E1565" t="s">
        <v>114</v>
      </c>
      <c r="F1565" s="102">
        <v>1567</v>
      </c>
    </row>
    <row r="1566" spans="1:6" x14ac:dyDescent="0.25">
      <c r="A1566" t="s">
        <v>5180</v>
      </c>
      <c r="B1566" t="s">
        <v>5181</v>
      </c>
      <c r="C1566" t="s">
        <v>5182</v>
      </c>
      <c r="D1566" t="s">
        <v>5183</v>
      </c>
      <c r="E1566" t="s">
        <v>114</v>
      </c>
      <c r="F1566" s="102">
        <v>1568</v>
      </c>
    </row>
    <row r="1567" spans="1:6" x14ac:dyDescent="0.25">
      <c r="A1567" t="s">
        <v>5184</v>
      </c>
      <c r="B1567" t="s">
        <v>5185</v>
      </c>
      <c r="C1567" t="s">
        <v>5186</v>
      </c>
      <c r="D1567" t="s">
        <v>5186</v>
      </c>
      <c r="E1567" t="s">
        <v>114</v>
      </c>
      <c r="F1567" s="102">
        <v>1578</v>
      </c>
    </row>
    <row r="1568" spans="1:6" x14ac:dyDescent="0.25">
      <c r="A1568" t="s">
        <v>5187</v>
      </c>
      <c r="B1568" t="s">
        <v>5188</v>
      </c>
      <c r="C1568" t="s">
        <v>5189</v>
      </c>
      <c r="D1568" t="s">
        <v>5189</v>
      </c>
      <c r="E1568" t="s">
        <v>114</v>
      </c>
      <c r="F1568" s="102">
        <v>1579</v>
      </c>
    </row>
    <row r="1569" spans="1:6" x14ac:dyDescent="0.25">
      <c r="A1569" t="s">
        <v>5190</v>
      </c>
      <c r="B1569" t="s">
        <v>5191</v>
      </c>
      <c r="C1569" t="s">
        <v>5192</v>
      </c>
      <c r="D1569" t="s">
        <v>5193</v>
      </c>
      <c r="E1569" t="s">
        <v>114</v>
      </c>
      <c r="F1569" s="102">
        <v>1580</v>
      </c>
    </row>
    <row r="1570" spans="1:6" x14ac:dyDescent="0.25">
      <c r="A1570" t="s">
        <v>5194</v>
      </c>
      <c r="B1570" t="s">
        <v>5195</v>
      </c>
      <c r="C1570" t="s">
        <v>5196</v>
      </c>
      <c r="D1570" t="s">
        <v>5196</v>
      </c>
      <c r="E1570" t="s">
        <v>5197</v>
      </c>
      <c r="F1570" s="102">
        <v>1581</v>
      </c>
    </row>
    <row r="1571" spans="1:6" x14ac:dyDescent="0.25">
      <c r="A1571" t="s">
        <v>5198</v>
      </c>
      <c r="B1571" t="s">
        <v>5199</v>
      </c>
      <c r="C1571" t="s">
        <v>5200</v>
      </c>
      <c r="D1571" t="s">
        <v>5201</v>
      </c>
      <c r="E1571" t="s">
        <v>114</v>
      </c>
      <c r="F1571" s="102">
        <v>1582</v>
      </c>
    </row>
    <row r="1572" spans="1:6" x14ac:dyDescent="0.25">
      <c r="A1572" t="s">
        <v>5202</v>
      </c>
      <c r="B1572" t="s">
        <v>5203</v>
      </c>
      <c r="C1572" t="s">
        <v>5204</v>
      </c>
      <c r="D1572" t="s">
        <v>5205</v>
      </c>
      <c r="E1572" t="s">
        <v>114</v>
      </c>
      <c r="F1572" s="102">
        <v>1583</v>
      </c>
    </row>
    <row r="1573" spans="1:6" x14ac:dyDescent="0.25">
      <c r="A1573" t="s">
        <v>5206</v>
      </c>
      <c r="B1573" t="s">
        <v>5207</v>
      </c>
      <c r="C1573" t="s">
        <v>5208</v>
      </c>
      <c r="D1573" t="s">
        <v>5209</v>
      </c>
      <c r="E1573" t="s">
        <v>114</v>
      </c>
      <c r="F1573" s="102">
        <v>1584</v>
      </c>
    </row>
    <row r="1574" spans="1:6" x14ac:dyDescent="0.25">
      <c r="A1574" t="s">
        <v>5210</v>
      </c>
      <c r="B1574" t="s">
        <v>5211</v>
      </c>
      <c r="C1574" t="s">
        <v>5212</v>
      </c>
      <c r="D1574" t="s">
        <v>5213</v>
      </c>
      <c r="E1574" t="s">
        <v>114</v>
      </c>
      <c r="F1574" s="102">
        <v>1585</v>
      </c>
    </row>
    <row r="1575" spans="1:6" x14ac:dyDescent="0.25">
      <c r="A1575" t="s">
        <v>5214</v>
      </c>
      <c r="B1575" t="s">
        <v>5215</v>
      </c>
      <c r="C1575" t="s">
        <v>5216</v>
      </c>
      <c r="D1575" t="s">
        <v>5217</v>
      </c>
      <c r="E1575" t="s">
        <v>114</v>
      </c>
      <c r="F1575" s="102">
        <v>1586</v>
      </c>
    </row>
    <row r="1576" spans="1:6" x14ac:dyDescent="0.25">
      <c r="A1576" t="s">
        <v>5218</v>
      </c>
      <c r="B1576" t="s">
        <v>5219</v>
      </c>
      <c r="C1576" t="s">
        <v>5220</v>
      </c>
      <c r="D1576" t="s">
        <v>5221</v>
      </c>
      <c r="E1576" t="s">
        <v>114</v>
      </c>
      <c r="F1576" s="102">
        <v>1587</v>
      </c>
    </row>
    <row r="1577" spans="1:6" x14ac:dyDescent="0.25">
      <c r="A1577" t="s">
        <v>5222</v>
      </c>
      <c r="B1577" t="s">
        <v>5223</v>
      </c>
      <c r="C1577" t="s">
        <v>5224</v>
      </c>
      <c r="D1577" t="s">
        <v>5224</v>
      </c>
      <c r="E1577" t="s">
        <v>114</v>
      </c>
      <c r="F1577" s="102">
        <v>1588</v>
      </c>
    </row>
    <row r="1578" spans="1:6" x14ac:dyDescent="0.25">
      <c r="A1578" t="s">
        <v>5225</v>
      </c>
      <c r="B1578" t="s">
        <v>5226</v>
      </c>
      <c r="C1578" t="s">
        <v>5227</v>
      </c>
      <c r="D1578" t="s">
        <v>5226</v>
      </c>
      <c r="E1578" t="s">
        <v>114</v>
      </c>
      <c r="F1578" s="102">
        <v>1589</v>
      </c>
    </row>
    <row r="1579" spans="1:6" x14ac:dyDescent="0.25">
      <c r="A1579" t="s">
        <v>5228</v>
      </c>
      <c r="B1579" t="s">
        <v>5229</v>
      </c>
      <c r="C1579" t="s">
        <v>5230</v>
      </c>
      <c r="D1579" t="s">
        <v>5230</v>
      </c>
      <c r="E1579" t="s">
        <v>114</v>
      </c>
      <c r="F1579" s="102">
        <v>1590</v>
      </c>
    </row>
    <row r="1580" spans="1:6" x14ac:dyDescent="0.25">
      <c r="A1580" t="s">
        <v>5231</v>
      </c>
      <c r="B1580" t="s">
        <v>5232</v>
      </c>
      <c r="C1580" t="s">
        <v>5233</v>
      </c>
      <c r="D1580" t="s">
        <v>5233</v>
      </c>
      <c r="E1580" t="s">
        <v>182</v>
      </c>
      <c r="F1580" s="102">
        <v>1591</v>
      </c>
    </row>
    <row r="1581" spans="1:6" x14ac:dyDescent="0.25">
      <c r="A1581" t="s">
        <v>5234</v>
      </c>
      <c r="B1581" t="s">
        <v>5235</v>
      </c>
      <c r="C1581" t="s">
        <v>5235</v>
      </c>
      <c r="D1581" t="s">
        <v>5235</v>
      </c>
      <c r="E1581" t="s">
        <v>114</v>
      </c>
      <c r="F1581" s="102">
        <v>1592</v>
      </c>
    </row>
    <row r="1582" spans="1:6" x14ac:dyDescent="0.25">
      <c r="A1582" t="s">
        <v>5236</v>
      </c>
      <c r="B1582" t="s">
        <v>5237</v>
      </c>
      <c r="C1582" t="s">
        <v>5238</v>
      </c>
      <c r="D1582" t="s">
        <v>5238</v>
      </c>
      <c r="E1582" t="s">
        <v>114</v>
      </c>
      <c r="F1582" s="102">
        <v>1593</v>
      </c>
    </row>
    <row r="1583" spans="1:6" x14ac:dyDescent="0.25">
      <c r="A1583" t="s">
        <v>5239</v>
      </c>
      <c r="B1583" t="s">
        <v>5240</v>
      </c>
      <c r="C1583" t="s">
        <v>5240</v>
      </c>
      <c r="D1583" t="s">
        <v>5240</v>
      </c>
      <c r="E1583" t="s">
        <v>182</v>
      </c>
      <c r="F1583" s="102">
        <v>1594</v>
      </c>
    </row>
    <row r="1584" spans="1:6" x14ac:dyDescent="0.25">
      <c r="A1584" t="s">
        <v>5241</v>
      </c>
      <c r="B1584" t="s">
        <v>5242</v>
      </c>
      <c r="C1584" t="s">
        <v>5243</v>
      </c>
      <c r="D1584" t="s">
        <v>5243</v>
      </c>
      <c r="E1584" t="s">
        <v>114</v>
      </c>
      <c r="F1584" s="102">
        <v>1595</v>
      </c>
    </row>
    <row r="1585" spans="1:6" x14ac:dyDescent="0.25">
      <c r="A1585" t="s">
        <v>5244</v>
      </c>
      <c r="B1585" t="s">
        <v>5245</v>
      </c>
      <c r="C1585" t="s">
        <v>5246</v>
      </c>
      <c r="D1585" t="s">
        <v>5247</v>
      </c>
      <c r="E1585" t="s">
        <v>182</v>
      </c>
      <c r="F1585" s="102">
        <v>1596</v>
      </c>
    </row>
    <row r="1586" spans="1:6" x14ac:dyDescent="0.25">
      <c r="A1586" t="s">
        <v>5248</v>
      </c>
      <c r="B1586" t="s">
        <v>5249</v>
      </c>
      <c r="C1586" t="s">
        <v>5249</v>
      </c>
      <c r="D1586" t="s">
        <v>5250</v>
      </c>
      <c r="E1586" t="s">
        <v>114</v>
      </c>
      <c r="F1586" s="102">
        <v>1597</v>
      </c>
    </row>
    <row r="1587" spans="1:6" x14ac:dyDescent="0.25">
      <c r="A1587" t="s">
        <v>5251</v>
      </c>
      <c r="B1587" t="s">
        <v>5252</v>
      </c>
      <c r="C1587" t="s">
        <v>5253</v>
      </c>
      <c r="D1587" t="s">
        <v>5254</v>
      </c>
      <c r="E1587" t="s">
        <v>5197</v>
      </c>
      <c r="F1587" s="102">
        <v>1598</v>
      </c>
    </row>
    <row r="1588" spans="1:6" x14ac:dyDescent="0.25">
      <c r="A1588" t="s">
        <v>5255</v>
      </c>
      <c r="B1588" t="s">
        <v>5256</v>
      </c>
      <c r="C1588" t="s">
        <v>5257</v>
      </c>
      <c r="D1588" t="s">
        <v>5258</v>
      </c>
      <c r="E1588" t="s">
        <v>114</v>
      </c>
      <c r="F1588" s="102">
        <v>1599</v>
      </c>
    </row>
    <row r="1589" spans="1:6" x14ac:dyDescent="0.25">
      <c r="A1589" t="s">
        <v>5259</v>
      </c>
      <c r="B1589" t="s">
        <v>5260</v>
      </c>
      <c r="C1589" t="s">
        <v>5261</v>
      </c>
      <c r="D1589" t="s">
        <v>5262</v>
      </c>
      <c r="E1589" t="s">
        <v>114</v>
      </c>
      <c r="F1589" s="102">
        <v>1600</v>
      </c>
    </row>
    <row r="1590" spans="1:6" x14ac:dyDescent="0.25">
      <c r="A1590" t="s">
        <v>5263</v>
      </c>
      <c r="B1590" t="s">
        <v>5264</v>
      </c>
      <c r="C1590" t="s">
        <v>5265</v>
      </c>
      <c r="D1590" t="s">
        <v>5266</v>
      </c>
      <c r="E1590" t="s">
        <v>114</v>
      </c>
      <c r="F1590" s="102">
        <v>1601</v>
      </c>
    </row>
    <row r="1591" spans="1:6" x14ac:dyDescent="0.25">
      <c r="A1591" t="s">
        <v>5267</v>
      </c>
      <c r="B1591" t="s">
        <v>5268</v>
      </c>
      <c r="C1591" t="s">
        <v>5269</v>
      </c>
      <c r="D1591" t="s">
        <v>5269</v>
      </c>
      <c r="E1591" t="s">
        <v>182</v>
      </c>
      <c r="F1591" s="102">
        <v>1602</v>
      </c>
    </row>
    <row r="1592" spans="1:6" x14ac:dyDescent="0.25">
      <c r="A1592" t="s">
        <v>5270</v>
      </c>
      <c r="B1592" t="s">
        <v>5271</v>
      </c>
      <c r="C1592" t="s">
        <v>5271</v>
      </c>
      <c r="D1592" t="s">
        <v>5272</v>
      </c>
      <c r="E1592" t="s">
        <v>114</v>
      </c>
      <c r="F1592" s="102">
        <v>1603</v>
      </c>
    </row>
    <row r="1593" spans="1:6" x14ac:dyDescent="0.25">
      <c r="A1593" t="s">
        <v>5273</v>
      </c>
      <c r="B1593" t="s">
        <v>5274</v>
      </c>
      <c r="C1593" t="s">
        <v>5274</v>
      </c>
      <c r="D1593" t="s">
        <v>5275</v>
      </c>
      <c r="E1593" t="s">
        <v>114</v>
      </c>
      <c r="F1593" s="102">
        <v>1604</v>
      </c>
    </row>
    <row r="1594" spans="1:6" x14ac:dyDescent="0.25">
      <c r="A1594" t="s">
        <v>2783</v>
      </c>
      <c r="B1594" t="s">
        <v>4939</v>
      </c>
      <c r="C1594" t="s">
        <v>4939</v>
      </c>
      <c r="D1594" t="s">
        <v>5276</v>
      </c>
      <c r="E1594" t="s">
        <v>114</v>
      </c>
      <c r="F1594" s="102">
        <v>1605</v>
      </c>
    </row>
    <row r="1595" spans="1:6" x14ac:dyDescent="0.25">
      <c r="A1595" t="s">
        <v>5277</v>
      </c>
      <c r="B1595" t="s">
        <v>5278</v>
      </c>
      <c r="C1595" t="s">
        <v>5279</v>
      </c>
      <c r="D1595" t="s">
        <v>5279</v>
      </c>
      <c r="E1595" t="s">
        <v>114</v>
      </c>
      <c r="F1595" s="102">
        <v>1606</v>
      </c>
    </row>
    <row r="1596" spans="1:6" x14ac:dyDescent="0.25">
      <c r="A1596" t="s">
        <v>5280</v>
      </c>
      <c r="B1596" t="s">
        <v>5281</v>
      </c>
      <c r="C1596" t="s">
        <v>5281</v>
      </c>
      <c r="D1596" t="s">
        <v>5282</v>
      </c>
      <c r="E1596" t="s">
        <v>5197</v>
      </c>
      <c r="F1596" s="102">
        <v>1607</v>
      </c>
    </row>
    <row r="1597" spans="1:6" x14ac:dyDescent="0.25">
      <c r="A1597" t="s">
        <v>5283</v>
      </c>
      <c r="B1597" t="s">
        <v>5284</v>
      </c>
      <c r="C1597" t="s">
        <v>5284</v>
      </c>
      <c r="D1597" t="s">
        <v>5285</v>
      </c>
      <c r="E1597" t="s">
        <v>5197</v>
      </c>
      <c r="F1597" s="102">
        <v>1608</v>
      </c>
    </row>
    <row r="1598" spans="1:6" x14ac:dyDescent="0.25">
      <c r="A1598" t="s">
        <v>5286</v>
      </c>
      <c r="B1598" t="s">
        <v>5287</v>
      </c>
      <c r="C1598" t="s">
        <v>5287</v>
      </c>
      <c r="D1598" t="s">
        <v>5288</v>
      </c>
      <c r="E1598" t="s">
        <v>5197</v>
      </c>
      <c r="F1598" s="102">
        <v>1609</v>
      </c>
    </row>
    <row r="1599" spans="1:6" x14ac:dyDescent="0.25">
      <c r="A1599" t="s">
        <v>5289</v>
      </c>
      <c r="B1599" t="s">
        <v>5290</v>
      </c>
      <c r="C1599" t="s">
        <v>5290</v>
      </c>
      <c r="D1599" t="s">
        <v>5290</v>
      </c>
      <c r="E1599" t="s">
        <v>114</v>
      </c>
      <c r="F1599" s="102">
        <v>1610</v>
      </c>
    </row>
    <row r="1600" spans="1:6" x14ac:dyDescent="0.25">
      <c r="A1600" t="s">
        <v>5291</v>
      </c>
      <c r="B1600" t="s">
        <v>5292</v>
      </c>
      <c r="C1600" t="s">
        <v>5293</v>
      </c>
      <c r="D1600" t="s">
        <v>5294</v>
      </c>
      <c r="E1600" t="s">
        <v>114</v>
      </c>
      <c r="F1600" s="102">
        <v>1611</v>
      </c>
    </row>
    <row r="1601" spans="1:6" x14ac:dyDescent="0.25">
      <c r="A1601" t="s">
        <v>5295</v>
      </c>
      <c r="B1601" t="s">
        <v>5296</v>
      </c>
      <c r="C1601" t="s">
        <v>5296</v>
      </c>
      <c r="D1601" t="s">
        <v>5296</v>
      </c>
      <c r="E1601" t="s">
        <v>182</v>
      </c>
      <c r="F1601" s="102">
        <v>1612</v>
      </c>
    </row>
    <row r="1602" spans="1:6" x14ac:dyDescent="0.25">
      <c r="A1602" t="s">
        <v>5297</v>
      </c>
      <c r="B1602" t="s">
        <v>5298</v>
      </c>
      <c r="C1602" t="s">
        <v>5298</v>
      </c>
      <c r="D1602" t="s">
        <v>5299</v>
      </c>
      <c r="E1602" t="s">
        <v>114</v>
      </c>
      <c r="F1602" s="102">
        <v>1613</v>
      </c>
    </row>
    <row r="1603" spans="1:6" x14ac:dyDescent="0.25">
      <c r="A1603" t="s">
        <v>5300</v>
      </c>
      <c r="B1603" t="s">
        <v>5301</v>
      </c>
      <c r="C1603" t="s">
        <v>5301</v>
      </c>
      <c r="D1603" t="s">
        <v>5301</v>
      </c>
      <c r="E1603" t="s">
        <v>114</v>
      </c>
      <c r="F1603" s="102">
        <v>1614</v>
      </c>
    </row>
    <row r="1604" spans="1:6" x14ac:dyDescent="0.25">
      <c r="A1604" t="s">
        <v>5302</v>
      </c>
      <c r="B1604" t="s">
        <v>5303</v>
      </c>
      <c r="C1604" t="s">
        <v>5304</v>
      </c>
      <c r="D1604" t="s">
        <v>5304</v>
      </c>
      <c r="E1604" t="s">
        <v>5197</v>
      </c>
      <c r="F1604" s="102">
        <v>1615</v>
      </c>
    </row>
    <row r="1605" spans="1:6" x14ac:dyDescent="0.25">
      <c r="A1605"/>
      <c r="B1605" t="s">
        <v>5305</v>
      </c>
      <c r="C1605" t="s">
        <v>5305</v>
      </c>
      <c r="D1605" t="s">
        <v>5306</v>
      </c>
      <c r="E1605" t="s">
        <v>5197</v>
      </c>
      <c r="F1605" s="102">
        <v>1616</v>
      </c>
    </row>
    <row r="1606" spans="1:6" x14ac:dyDescent="0.25">
      <c r="A1606" t="s">
        <v>5307</v>
      </c>
      <c r="B1606" t="s">
        <v>5308</v>
      </c>
      <c r="C1606" t="s">
        <v>5309</v>
      </c>
      <c r="D1606" t="s">
        <v>5310</v>
      </c>
      <c r="E1606" t="s">
        <v>5197</v>
      </c>
      <c r="F1606" s="102">
        <v>1617</v>
      </c>
    </row>
    <row r="1607" spans="1:6" x14ac:dyDescent="0.25">
      <c r="A1607" t="s">
        <v>5311</v>
      </c>
      <c r="B1607" t="s">
        <v>5312</v>
      </c>
      <c r="C1607" t="s">
        <v>5313</v>
      </c>
      <c r="D1607" t="s">
        <v>5314</v>
      </c>
      <c r="E1607" t="s">
        <v>5197</v>
      </c>
      <c r="F1607" s="102">
        <v>1618</v>
      </c>
    </row>
    <row r="1608" spans="1:6" x14ac:dyDescent="0.25">
      <c r="A1608" t="s">
        <v>5315</v>
      </c>
      <c r="B1608" t="s">
        <v>5316</v>
      </c>
      <c r="C1608" t="s">
        <v>5317</v>
      </c>
      <c r="D1608" t="s">
        <v>5318</v>
      </c>
      <c r="E1608" t="s">
        <v>5197</v>
      </c>
      <c r="F1608" s="102">
        <v>1619</v>
      </c>
    </row>
    <row r="1609" spans="1:6" x14ac:dyDescent="0.25">
      <c r="A1609" t="s">
        <v>5319</v>
      </c>
      <c r="B1609" t="s">
        <v>5320</v>
      </c>
      <c r="C1609" t="s">
        <v>5320</v>
      </c>
      <c r="D1609" t="s">
        <v>5321</v>
      </c>
      <c r="E1609" t="s">
        <v>5197</v>
      </c>
      <c r="F1609" s="102">
        <v>1620</v>
      </c>
    </row>
    <row r="1610" spans="1:6" x14ac:dyDescent="0.25">
      <c r="A1610" t="s">
        <v>5322</v>
      </c>
      <c r="B1610" t="s">
        <v>5323</v>
      </c>
      <c r="C1610" t="s">
        <v>5324</v>
      </c>
      <c r="D1610" t="s">
        <v>5325</v>
      </c>
      <c r="E1610" t="s">
        <v>5197</v>
      </c>
      <c r="F1610" s="102">
        <v>1621</v>
      </c>
    </row>
    <row r="1611" spans="1:6" x14ac:dyDescent="0.25">
      <c r="A1611" t="s">
        <v>5326</v>
      </c>
      <c r="B1611" t="s">
        <v>5327</v>
      </c>
      <c r="C1611" t="s">
        <v>5328</v>
      </c>
      <c r="D1611" t="s">
        <v>5329</v>
      </c>
      <c r="E1611" t="s">
        <v>5197</v>
      </c>
      <c r="F1611" s="102">
        <v>1622</v>
      </c>
    </row>
    <row r="1612" spans="1:6" x14ac:dyDescent="0.25">
      <c r="A1612" t="s">
        <v>5330</v>
      </c>
      <c r="B1612" t="s">
        <v>5331</v>
      </c>
      <c r="C1612" t="s">
        <v>5332</v>
      </c>
      <c r="D1612" t="s">
        <v>5333</v>
      </c>
      <c r="E1612" t="s">
        <v>5197</v>
      </c>
      <c r="F1612" s="102">
        <v>1623</v>
      </c>
    </row>
    <row r="1613" spans="1:6" x14ac:dyDescent="0.25">
      <c r="A1613" t="s">
        <v>5334</v>
      </c>
      <c r="B1613" t="s">
        <v>5335</v>
      </c>
      <c r="C1613" t="s">
        <v>5336</v>
      </c>
      <c r="D1613" t="s">
        <v>5337</v>
      </c>
      <c r="E1613" t="s">
        <v>5197</v>
      </c>
      <c r="F1613" s="102">
        <v>1624</v>
      </c>
    </row>
    <row r="1614" spans="1:6" x14ac:dyDescent="0.25">
      <c r="A1614" t="s">
        <v>5338</v>
      </c>
      <c r="B1614" t="s">
        <v>5339</v>
      </c>
      <c r="C1614" t="s">
        <v>5340</v>
      </c>
      <c r="D1614" t="s">
        <v>5340</v>
      </c>
      <c r="E1614" t="s">
        <v>5197</v>
      </c>
      <c r="F1614" s="102">
        <v>1625</v>
      </c>
    </row>
    <row r="1615" spans="1:6" x14ac:dyDescent="0.25">
      <c r="A1615"/>
      <c r="B1615" t="s">
        <v>5341</v>
      </c>
      <c r="C1615" t="s">
        <v>5342</v>
      </c>
      <c r="D1615" t="s">
        <v>5342</v>
      </c>
      <c r="E1615" t="s">
        <v>3849</v>
      </c>
      <c r="F1615" s="102">
        <v>1626</v>
      </c>
    </row>
    <row r="1616" spans="1:6" x14ac:dyDescent="0.25">
      <c r="A1616" t="s">
        <v>5343</v>
      </c>
      <c r="B1616" t="s">
        <v>5344</v>
      </c>
      <c r="C1616" t="s">
        <v>5345</v>
      </c>
      <c r="D1616" t="s">
        <v>5345</v>
      </c>
      <c r="E1616" t="s">
        <v>5197</v>
      </c>
      <c r="F1616" s="102">
        <v>1627</v>
      </c>
    </row>
    <row r="1617" spans="1:6" x14ac:dyDescent="0.25">
      <c r="A1617" t="s">
        <v>5346</v>
      </c>
      <c r="B1617" t="s">
        <v>5347</v>
      </c>
      <c r="C1617" t="s">
        <v>5348</v>
      </c>
      <c r="D1617" t="s">
        <v>5349</v>
      </c>
      <c r="E1617" t="s">
        <v>5197</v>
      </c>
      <c r="F1617" s="102">
        <v>1628</v>
      </c>
    </row>
    <row r="1618" spans="1:6" x14ac:dyDescent="0.25">
      <c r="A1618" t="s">
        <v>5350</v>
      </c>
      <c r="B1618" t="s">
        <v>5351</v>
      </c>
      <c r="C1618" t="s">
        <v>5352</v>
      </c>
      <c r="D1618" t="s">
        <v>5353</v>
      </c>
      <c r="E1618" t="s">
        <v>5197</v>
      </c>
      <c r="F1618" s="102">
        <v>1629</v>
      </c>
    </row>
    <row r="1619" spans="1:6" x14ac:dyDescent="0.25">
      <c r="A1619" t="s">
        <v>5354</v>
      </c>
      <c r="B1619" t="s">
        <v>5355</v>
      </c>
      <c r="C1619" t="s">
        <v>5356</v>
      </c>
      <c r="D1619" t="s">
        <v>5357</v>
      </c>
      <c r="E1619" t="s">
        <v>114</v>
      </c>
      <c r="F1619" s="102">
        <v>1630</v>
      </c>
    </row>
    <row r="1620" spans="1:6" x14ac:dyDescent="0.25">
      <c r="A1620" t="s">
        <v>5358</v>
      </c>
      <c r="B1620" t="s">
        <v>5359</v>
      </c>
      <c r="C1620" t="s">
        <v>5360</v>
      </c>
      <c r="D1620" t="s">
        <v>5361</v>
      </c>
      <c r="E1620" t="s">
        <v>114</v>
      </c>
      <c r="F1620" s="102">
        <v>1631</v>
      </c>
    </row>
    <row r="1621" spans="1:6" x14ac:dyDescent="0.25">
      <c r="A1621" t="s">
        <v>5362</v>
      </c>
      <c r="B1621" t="s">
        <v>5363</v>
      </c>
      <c r="C1621" t="s">
        <v>5364</v>
      </c>
      <c r="D1621" t="s">
        <v>5365</v>
      </c>
      <c r="E1621" t="s">
        <v>114</v>
      </c>
      <c r="F1621" s="102">
        <v>1632</v>
      </c>
    </row>
    <row r="1622" spans="1:6" x14ac:dyDescent="0.25">
      <c r="A1622" t="s">
        <v>5366</v>
      </c>
      <c r="B1622" t="s">
        <v>5367</v>
      </c>
      <c r="C1622" t="s">
        <v>5367</v>
      </c>
      <c r="D1622" t="s">
        <v>5368</v>
      </c>
      <c r="E1622" t="s">
        <v>114</v>
      </c>
      <c r="F1622" s="102">
        <v>1633</v>
      </c>
    </row>
    <row r="1623" spans="1:6" x14ac:dyDescent="0.25">
      <c r="A1623" t="s">
        <v>5369</v>
      </c>
      <c r="B1623" t="s">
        <v>5370</v>
      </c>
      <c r="C1623" t="s">
        <v>5371</v>
      </c>
      <c r="D1623" t="s">
        <v>5372</v>
      </c>
      <c r="E1623" t="s">
        <v>114</v>
      </c>
      <c r="F1623" s="102">
        <v>1634</v>
      </c>
    </row>
    <row r="1624" spans="1:6" x14ac:dyDescent="0.25">
      <c r="A1624" t="s">
        <v>5373</v>
      </c>
      <c r="B1624" t="s">
        <v>5374</v>
      </c>
      <c r="C1624" t="s">
        <v>5375</v>
      </c>
      <c r="D1624" t="s">
        <v>5376</v>
      </c>
      <c r="E1624" t="s">
        <v>114</v>
      </c>
      <c r="F1624" s="102">
        <v>1635</v>
      </c>
    </row>
    <row r="1625" spans="1:6" x14ac:dyDescent="0.25">
      <c r="A1625" t="s">
        <v>5377</v>
      </c>
      <c r="B1625" t="s">
        <v>5378</v>
      </c>
      <c r="C1625" t="s">
        <v>5379</v>
      </c>
      <c r="D1625" t="s">
        <v>5380</v>
      </c>
      <c r="E1625" t="s">
        <v>114</v>
      </c>
      <c r="F1625" s="102">
        <v>1636</v>
      </c>
    </row>
    <row r="1626" spans="1:6" x14ac:dyDescent="0.25">
      <c r="A1626" t="s">
        <v>5381</v>
      </c>
      <c r="B1626" t="s">
        <v>5382</v>
      </c>
      <c r="C1626" t="s">
        <v>5383</v>
      </c>
      <c r="D1626" t="s">
        <v>5384</v>
      </c>
      <c r="E1626" t="s">
        <v>114</v>
      </c>
      <c r="F1626" s="102">
        <v>1637</v>
      </c>
    </row>
    <row r="1627" spans="1:6" x14ac:dyDescent="0.25">
      <c r="A1627" t="s">
        <v>5385</v>
      </c>
      <c r="B1627" t="s">
        <v>5386</v>
      </c>
      <c r="C1627" t="s">
        <v>5387</v>
      </c>
      <c r="D1627" t="s">
        <v>5388</v>
      </c>
      <c r="E1627" t="s">
        <v>114</v>
      </c>
      <c r="F1627" s="102">
        <v>1638</v>
      </c>
    </row>
    <row r="1628" spans="1:6" x14ac:dyDescent="0.25">
      <c r="A1628" t="s">
        <v>5389</v>
      </c>
      <c r="B1628" t="s">
        <v>5390</v>
      </c>
      <c r="C1628" t="s">
        <v>5390</v>
      </c>
      <c r="D1628" t="s">
        <v>5391</v>
      </c>
      <c r="E1628" t="s">
        <v>114</v>
      </c>
      <c r="F1628" s="102">
        <v>1639</v>
      </c>
    </row>
    <row r="1629" spans="1:6" x14ac:dyDescent="0.25">
      <c r="A1629" t="s">
        <v>5392</v>
      </c>
      <c r="B1629" t="s">
        <v>5393</v>
      </c>
      <c r="C1629" t="s">
        <v>5394</v>
      </c>
      <c r="D1629" t="s">
        <v>5395</v>
      </c>
      <c r="E1629" t="s">
        <v>114</v>
      </c>
      <c r="F1629" s="102">
        <v>1640</v>
      </c>
    </row>
    <row r="1630" spans="1:6" x14ac:dyDescent="0.25">
      <c r="A1630" t="s">
        <v>1789</v>
      </c>
      <c r="B1630" t="s">
        <v>5396</v>
      </c>
      <c r="C1630" t="s">
        <v>5397</v>
      </c>
      <c r="D1630" t="s">
        <v>5397</v>
      </c>
      <c r="E1630" t="s">
        <v>114</v>
      </c>
      <c r="F1630" s="102">
        <v>1641</v>
      </c>
    </row>
    <row r="1631" spans="1:6" x14ac:dyDescent="0.25">
      <c r="A1631" t="s">
        <v>1789</v>
      </c>
      <c r="B1631" t="s">
        <v>5398</v>
      </c>
      <c r="C1631" t="s">
        <v>5399</v>
      </c>
      <c r="D1631" t="s">
        <v>5400</v>
      </c>
      <c r="E1631" t="s">
        <v>114</v>
      </c>
      <c r="F1631" s="102">
        <v>1642</v>
      </c>
    </row>
    <row r="1632" spans="1:6" x14ac:dyDescent="0.25">
      <c r="A1632" t="s">
        <v>1789</v>
      </c>
      <c r="B1632" t="s">
        <v>5401</v>
      </c>
      <c r="C1632" t="s">
        <v>5402</v>
      </c>
      <c r="D1632" t="s">
        <v>5403</v>
      </c>
      <c r="E1632" t="s">
        <v>114</v>
      </c>
      <c r="F1632" s="102">
        <v>1643</v>
      </c>
    </row>
    <row r="1633" spans="1:6" x14ac:dyDescent="0.25">
      <c r="A1633" t="s">
        <v>1789</v>
      </c>
      <c r="B1633" t="s">
        <v>5404</v>
      </c>
      <c r="C1633" t="s">
        <v>5405</v>
      </c>
      <c r="D1633" t="s">
        <v>5406</v>
      </c>
      <c r="E1633" t="s">
        <v>114</v>
      </c>
      <c r="F1633" s="102">
        <v>1644</v>
      </c>
    </row>
    <row r="1634" spans="1:6" x14ac:dyDescent="0.25">
      <c r="A1634" t="s">
        <v>5407</v>
      </c>
      <c r="B1634" t="s">
        <v>5408</v>
      </c>
      <c r="C1634" t="s">
        <v>5408</v>
      </c>
      <c r="D1634" t="s">
        <v>5408</v>
      </c>
      <c r="E1634" t="s">
        <v>114</v>
      </c>
      <c r="F1634" s="102">
        <v>1645</v>
      </c>
    </row>
    <row r="1635" spans="1:6" x14ac:dyDescent="0.25">
      <c r="A1635" t="s">
        <v>2563</v>
      </c>
      <c r="B1635" t="s">
        <v>229</v>
      </c>
      <c r="C1635" t="s">
        <v>5409</v>
      </c>
      <c r="D1635" t="s">
        <v>5410</v>
      </c>
      <c r="E1635" t="s">
        <v>114</v>
      </c>
      <c r="F1635" s="102">
        <v>1646</v>
      </c>
    </row>
    <row r="1636" spans="1:6" x14ac:dyDescent="0.25">
      <c r="A1636" t="s">
        <v>3134</v>
      </c>
      <c r="B1636" t="s">
        <v>1253</v>
      </c>
      <c r="C1636" t="s">
        <v>1253</v>
      </c>
      <c r="D1636" t="s">
        <v>1252</v>
      </c>
      <c r="E1636" t="s">
        <v>114</v>
      </c>
      <c r="F1636" s="102">
        <v>1647</v>
      </c>
    </row>
  </sheetData>
  <sheetProtection sort="0" autoFilter="0"/>
  <mergeCells count="1">
    <mergeCell ref="A1:F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C5"/>
  <sheetViews>
    <sheetView workbookViewId="0">
      <selection activeCell="C20" sqref="C20"/>
    </sheetView>
  </sheetViews>
  <sheetFormatPr baseColWidth="10" defaultColWidth="11.42578125" defaultRowHeight="15" x14ac:dyDescent="0.25"/>
  <cols>
    <col min="1" max="1" width="13.140625" bestFit="1" customWidth="1"/>
    <col min="2" max="2" width="18" bestFit="1" customWidth="1"/>
    <col min="3" max="3" width="54" bestFit="1" customWidth="1"/>
  </cols>
  <sheetData>
    <row r="1" spans="1:3" x14ac:dyDescent="0.25">
      <c r="A1" t="s">
        <v>4691</v>
      </c>
      <c r="B1" t="s">
        <v>4693</v>
      </c>
      <c r="C1" t="s">
        <v>2505</v>
      </c>
    </row>
    <row r="2" spans="1:3" ht="15.75" x14ac:dyDescent="0.25">
      <c r="A2" s="34" t="s">
        <v>4692</v>
      </c>
      <c r="B2" s="2">
        <v>44715</v>
      </c>
    </row>
    <row r="3" spans="1:3" ht="15.75" x14ac:dyDescent="0.25">
      <c r="A3" s="34" t="s">
        <v>4751</v>
      </c>
      <c r="B3" s="2">
        <v>44755</v>
      </c>
    </row>
    <row r="4" spans="1:3" ht="15.75" x14ac:dyDescent="0.25">
      <c r="A4" s="34" t="s">
        <v>4752</v>
      </c>
      <c r="B4" s="2">
        <v>45068</v>
      </c>
      <c r="C4" t="s">
        <v>4750</v>
      </c>
    </row>
    <row r="5" spans="1:3" ht="15.75" x14ac:dyDescent="0.25">
      <c r="A5" s="34" t="s">
        <v>4915</v>
      </c>
      <c r="B5" s="2">
        <v>45298</v>
      </c>
      <c r="C5" t="s">
        <v>4914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w X r t U v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D B e u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X r t U i i K R 7 g O A A A A E Q A A A B M A H A B G b 3 J t d W x h c y 9 T Z W N 0 a W 9 u M S 5 t I K I Y A C i g F A A A A A A A A A A A A A A A A A A A A A A A A A A A A C t O T S 7 J z M 9 T C I b Q h t Y A U E s B A i 0 A F A A C A A g A w X r t U v F P L z u p A A A A + A A A A B I A A A A A A A A A A A A A A A A A A A A A A E N v b m Z p Z y 9 Q Y W N r Y W d l L n h t b F B L A Q I t A B Q A A g A I A M F 6 7 V I P y u m r p A A A A O k A A A A T A A A A A A A A A A A A A A A A A P U A A A B b Q 2 9 u d G V u d F 9 U e X B l c 1 0 u e G 1 s U E s B A i 0 A F A A C A A g A w X r t U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q g I K R P p G x M s x n z u 3 s T 2 3 g A A A A A A g A A A A A A A 2 Y A A M A A A A A Q A A A A Y l p 9 / O + y 7 V g b 7 7 N P Q i F 2 A Q A A A A A E g A A A o A A A A B A A A A D O t v C Z k a k t h 2 + 9 x / f W s H O i U A A A A G i B 4 C J 9 2 i L 5 2 V e 7 M d W a v X J e 3 u Q y t X S N 7 f e z E m V m 1 N 3 L 6 G S 1 3 w q 4 Y 4 W S L 3 7 W U 7 n G w D j W K g 5 L a K 1 t d J J b 1 O K t j u 1 I z 9 k y A x f 5 L J + T 1 R + K Q p Y i F A A A A C + N d r 5 h s Y q J z n t a y O t g h X j w o p 7 1 < / D a t a M a s h u p > 
</file>

<file path=customXml/itemProps1.xml><?xml version="1.0" encoding="utf-8"?>
<ds:datastoreItem xmlns:ds="http://schemas.openxmlformats.org/officeDocument/2006/customXml" ds:itemID="{3BE3846D-05F7-490C-8B9C-ACF076601F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Daten</vt:lpstr>
      <vt:lpstr>Wahltabelle</vt:lpstr>
      <vt:lpstr>CAS</vt:lpstr>
      <vt:lpstr>Version n°</vt:lpstr>
      <vt:lpstr>CAS</vt:lpstr>
      <vt:lpstr>ParamDescFr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Modele_qualES_SEN_v1.1</dc:title>
  <dc:creator>Clara CHAUVET</dc:creator>
  <cp:lastModifiedBy>Arthur ANTILLE</cp:lastModifiedBy>
  <dcterms:created xsi:type="dcterms:W3CDTF">2021-07-06T13:00:43Z</dcterms:created>
  <dcterms:modified xsi:type="dcterms:W3CDTF">2025-01-27T16:09:35Z</dcterms:modified>
</cp:coreProperties>
</file>