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tion_NL\Accreditation\FO\EAU\"/>
    </mc:Choice>
  </mc:AlternateContent>
  <xr:revisionPtr revIDLastSave="0" documentId="13_ncr:1_{B63627A2-7122-4B03-9A91-D0707AD7DDF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aramètres et coûts" sheetId="15" r:id="rId1"/>
    <sheet name="Analysenparameter und Preise" sheetId="14" r:id="rId2"/>
    <sheet name="Feuil1" sheetId="16" state="hidden" r:id="rId3"/>
  </sheets>
  <definedNames>
    <definedName name="_xlnm.Print_Area" localSheetId="1">'Analysenparameter und Preise'!$A$1:$J$52</definedName>
    <definedName name="_xlnm.Print_Area" localSheetId="0">'Paramètres et coûts'!$A$1:$J$53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5" l="1"/>
  <c r="I26" i="15" l="1"/>
  <c r="I27" i="15"/>
  <c r="I26" i="14"/>
  <c r="I27" i="14"/>
  <c r="I12" i="15" l="1"/>
  <c r="I28" i="15" l="1"/>
  <c r="I25" i="15"/>
  <c r="I24" i="15"/>
  <c r="I23" i="15"/>
  <c r="I22" i="15"/>
  <c r="I21" i="15"/>
  <c r="I19" i="15"/>
  <c r="I18" i="15"/>
  <c r="I17" i="15"/>
  <c r="I16" i="15"/>
  <c r="I15" i="15"/>
  <c r="I14" i="15"/>
  <c r="I13" i="15"/>
  <c r="I11" i="15"/>
  <c r="I10" i="15"/>
  <c r="I9" i="15"/>
  <c r="I8" i="15"/>
  <c r="I7" i="15"/>
  <c r="I31" i="15" l="1"/>
  <c r="I28" i="14"/>
  <c r="I25" i="14"/>
  <c r="I13" i="14" l="1"/>
  <c r="I24" i="14"/>
  <c r="I7" i="14"/>
  <c r="I8" i="14"/>
  <c r="I9" i="14"/>
  <c r="I10" i="14"/>
  <c r="I11" i="14"/>
  <c r="I12" i="14"/>
  <c r="I14" i="14"/>
  <c r="I15" i="14"/>
  <c r="I16" i="14"/>
  <c r="I17" i="14"/>
  <c r="I18" i="14"/>
  <c r="I19" i="14"/>
  <c r="I20" i="14"/>
  <c r="I21" i="14"/>
  <c r="I22" i="14"/>
  <c r="I23" i="14"/>
  <c r="I30" i="14" l="1"/>
</calcChain>
</file>

<file path=xl/sharedStrings.xml><?xml version="1.0" encoding="utf-8"?>
<sst xmlns="http://schemas.openxmlformats.org/spreadsheetml/2006/main" count="143" uniqueCount="99">
  <si>
    <t>pH</t>
  </si>
  <si>
    <r>
      <t>m</t>
    </r>
    <r>
      <rPr>
        <i/>
        <sz val="8"/>
        <rFont val="Arial"/>
        <family val="2"/>
      </rPr>
      <t>S/cm</t>
    </r>
  </si>
  <si>
    <t xml:space="preserve">mg/L </t>
  </si>
  <si>
    <t>cm</t>
  </si>
  <si>
    <t>mg/L C</t>
  </si>
  <si>
    <t>mg/L P</t>
  </si>
  <si>
    <t>mg/L N</t>
  </si>
  <si>
    <t>mg/L Cl</t>
  </si>
  <si>
    <t>mg/L F</t>
  </si>
  <si>
    <r>
      <t>m</t>
    </r>
    <r>
      <rPr>
        <i/>
        <sz val="8"/>
        <rFont val="Arial"/>
        <family val="2"/>
      </rPr>
      <t xml:space="preserve">g/L </t>
    </r>
  </si>
  <si>
    <t>Total</t>
  </si>
  <si>
    <t>HPLC</t>
  </si>
  <si>
    <t xml:space="preserve">Dossiernummer     </t>
  </si>
  <si>
    <t>Parameter</t>
  </si>
  <si>
    <t>Einheit</t>
  </si>
  <si>
    <t>Preis</t>
  </si>
  <si>
    <t>Anzahl</t>
  </si>
  <si>
    <t>Preis total</t>
  </si>
  <si>
    <t>Konduktivität</t>
  </si>
  <si>
    <t>Gesamt ungelöste Stoffe (GUS)</t>
  </si>
  <si>
    <t>Gravimetrie/Druck</t>
  </si>
  <si>
    <t>Visuel</t>
  </si>
  <si>
    <t>Elektrochemie</t>
  </si>
  <si>
    <t>Verd./Elektrochemie</t>
  </si>
  <si>
    <t>Chemischer Sauferstoffbedarf (CSB)</t>
  </si>
  <si>
    <t>Photometrie</t>
  </si>
  <si>
    <t>Ofen/UV/NDIR</t>
  </si>
  <si>
    <t>OfenUV/NDIR</t>
  </si>
  <si>
    <t>Gesamtphosphor (Ptot)</t>
  </si>
  <si>
    <r>
      <t>Gelöster Phosphor (o-PO</t>
    </r>
    <r>
      <rPr>
        <i/>
        <vertAlign val="subscript"/>
        <sz val="9"/>
        <rFont val="Arial"/>
        <family val="2"/>
      </rPr>
      <t>4</t>
    </r>
    <r>
      <rPr>
        <i/>
        <sz val="9"/>
        <rFont val="Arial"/>
        <family val="2"/>
      </rPr>
      <t>)</t>
    </r>
  </si>
  <si>
    <t>Gesamtstikstoff (NT)</t>
  </si>
  <si>
    <t>Ofen/Chimielumin.</t>
  </si>
  <si>
    <t>Selektive Elektrode</t>
  </si>
  <si>
    <r>
      <t>mg/L O</t>
    </r>
    <r>
      <rPr>
        <i/>
        <vertAlign val="subscript"/>
        <sz val="8"/>
        <rFont val="Arial"/>
        <family val="2"/>
      </rPr>
      <t>2</t>
    </r>
  </si>
  <si>
    <r>
      <t>Ammonium (NH</t>
    </r>
    <r>
      <rPr>
        <i/>
        <vertAlign val="subscript"/>
        <sz val="9"/>
        <rFont val="Arial"/>
        <family val="2"/>
      </rPr>
      <t>4</t>
    </r>
    <r>
      <rPr>
        <i/>
        <vertAlign val="superscript"/>
        <sz val="9"/>
        <rFont val="Arial"/>
        <family val="2"/>
      </rPr>
      <t>+</t>
    </r>
    <r>
      <rPr>
        <i/>
        <sz val="9"/>
        <rFont val="Arial"/>
        <family val="2"/>
      </rPr>
      <t>+ NH</t>
    </r>
    <r>
      <rPr>
        <i/>
        <vertAlign val="subscript"/>
        <sz val="9"/>
        <rFont val="Arial"/>
        <family val="2"/>
      </rPr>
      <t>3</t>
    </r>
    <r>
      <rPr>
        <i/>
        <sz val="9"/>
        <rFont val="Arial"/>
        <family val="2"/>
      </rPr>
      <t>)</t>
    </r>
  </si>
  <si>
    <t>Gravimetrie</t>
  </si>
  <si>
    <r>
      <t>Chlorid (Cl</t>
    </r>
    <r>
      <rPr>
        <i/>
        <vertAlign val="superscript"/>
        <sz val="9"/>
        <rFont val="Arial"/>
        <family val="2"/>
      </rPr>
      <t>-</t>
    </r>
    <r>
      <rPr>
        <i/>
        <sz val="9"/>
        <rFont val="Arial"/>
        <family val="2"/>
      </rPr>
      <t>)</t>
    </r>
  </si>
  <si>
    <t>Analysenparameter und Preise</t>
  </si>
  <si>
    <t>Messprinzip</t>
  </si>
  <si>
    <t>Gesamter organischer Kohlenstoff (TOC)</t>
  </si>
  <si>
    <t>Gelöster organischer Kohlenstoff (DOC)</t>
  </si>
  <si>
    <r>
      <t>Nitrit (NO</t>
    </r>
    <r>
      <rPr>
        <i/>
        <vertAlign val="subscript"/>
        <sz val="9"/>
        <rFont val="Arial"/>
        <family val="2"/>
      </rPr>
      <t>2</t>
    </r>
    <r>
      <rPr>
        <i/>
        <vertAlign val="superscript"/>
        <sz val="9"/>
        <rFont val="Arial"/>
        <family val="2"/>
      </rPr>
      <t>-</t>
    </r>
    <r>
      <rPr>
        <i/>
        <sz val="9"/>
        <rFont val="Arial"/>
        <family val="2"/>
      </rPr>
      <t>)</t>
    </r>
  </si>
  <si>
    <t>Paramètres à analyser et coûts</t>
  </si>
  <si>
    <t xml:space="preserve">Dossier N°     </t>
  </si>
  <si>
    <t>Paramètres</t>
  </si>
  <si>
    <t>Unité</t>
  </si>
  <si>
    <t>Technique</t>
  </si>
  <si>
    <t>Prix</t>
  </si>
  <si>
    <t>Coût total</t>
  </si>
  <si>
    <t>Electrochimie</t>
  </si>
  <si>
    <t>Conductivité</t>
  </si>
  <si>
    <t>mg/L O2</t>
  </si>
  <si>
    <t>Substances non dissoutes totales (SNDT)</t>
  </si>
  <si>
    <t>Gravimétrie/Pression</t>
  </si>
  <si>
    <t>Visuel standard</t>
  </si>
  <si>
    <t>Dilution/Electrochimie</t>
  </si>
  <si>
    <t>Demande chimique en oxygène (DCO)</t>
  </si>
  <si>
    <t>Photométrie</t>
  </si>
  <si>
    <t>Carbone organique total (COT)</t>
  </si>
  <si>
    <t>Four/UV/NDIR</t>
  </si>
  <si>
    <t>Carbone organique dissous (COD)</t>
  </si>
  <si>
    <t>Phosphore total (Ptot)</t>
  </si>
  <si>
    <r>
      <t>Ortho-phosphates en solution (O-PO</t>
    </r>
    <r>
      <rPr>
        <i/>
        <vertAlign val="subscript"/>
        <sz val="9"/>
        <rFont val="Arial"/>
        <family val="2"/>
      </rPr>
      <t>4</t>
    </r>
    <r>
      <rPr>
        <i/>
        <sz val="9"/>
        <rFont val="Arial"/>
        <family val="2"/>
      </rPr>
      <t>)</t>
    </r>
  </si>
  <si>
    <r>
      <t>Ammonium (NH4</t>
    </r>
    <r>
      <rPr>
        <i/>
        <vertAlign val="superscript"/>
        <sz val="9"/>
        <rFont val="Arial"/>
        <family val="2"/>
      </rPr>
      <t>+</t>
    </r>
    <r>
      <rPr>
        <i/>
        <sz val="9"/>
        <rFont val="Arial"/>
        <family val="2"/>
      </rPr>
      <t xml:space="preserve"> + NH</t>
    </r>
    <r>
      <rPr>
        <i/>
        <vertAlign val="subscript"/>
        <sz val="9"/>
        <rFont val="Arial"/>
        <family val="2"/>
      </rPr>
      <t>3</t>
    </r>
    <r>
      <rPr>
        <i/>
        <sz val="9"/>
        <rFont val="Arial"/>
        <family val="2"/>
      </rPr>
      <t>)</t>
    </r>
  </si>
  <si>
    <r>
      <t>Nitrite (NO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)</t>
    </r>
  </si>
  <si>
    <t>Azote total (NT)</t>
  </si>
  <si>
    <t>Four/Chimielumin.</t>
  </si>
  <si>
    <t>Chlorure (Cl)</t>
  </si>
  <si>
    <t>Electrode sélective</t>
  </si>
  <si>
    <t>mg/kg</t>
  </si>
  <si>
    <t>Gravimètrie</t>
  </si>
  <si>
    <t>Nitrate (NO3) + Nitrite (NO2)</t>
  </si>
  <si>
    <r>
      <t>Nitrat (NO</t>
    </r>
    <r>
      <rPr>
        <i/>
        <vertAlign val="subscript"/>
        <sz val="9"/>
        <rFont val="Arial"/>
        <family val="2"/>
      </rPr>
      <t>3</t>
    </r>
    <r>
      <rPr>
        <i/>
        <vertAlign val="superscript"/>
        <sz val="9"/>
        <rFont val="Arial"/>
        <family val="2"/>
      </rPr>
      <t>-</t>
    </r>
    <r>
      <rPr>
        <i/>
        <sz val="9"/>
        <rFont val="Arial"/>
        <family val="2"/>
      </rPr>
      <t>) + Nitrit (NO2-)</t>
    </r>
  </si>
  <si>
    <r>
      <t xml:space="preserve">Transparence Snellen </t>
    </r>
    <r>
      <rPr>
        <b/>
        <i/>
        <sz val="13"/>
        <rFont val="Arial"/>
        <family val="2"/>
      </rPr>
      <t>*</t>
    </r>
  </si>
  <si>
    <r>
      <t>Fluorure (F)</t>
    </r>
    <r>
      <rPr>
        <b/>
        <i/>
        <sz val="13"/>
        <rFont val="Arial"/>
        <family val="2"/>
      </rPr>
      <t>*</t>
    </r>
  </si>
  <si>
    <r>
      <rPr>
        <b/>
        <i/>
        <sz val="13"/>
        <rFont val="Arial"/>
        <family val="2"/>
      </rPr>
      <t>*</t>
    </r>
    <r>
      <rPr>
        <b/>
        <i/>
        <sz val="9"/>
        <rFont val="Arial"/>
        <family val="2"/>
      </rPr>
      <t xml:space="preserve"> </t>
    </r>
    <r>
      <rPr>
        <i/>
        <sz val="9"/>
        <rFont val="Arial"/>
        <family val="2"/>
      </rPr>
      <t>Analyses non-accréditées au système ISO-CEI 17025 (STS 0468)</t>
    </r>
  </si>
  <si>
    <r>
      <t>Tranzparenz nach Snellen</t>
    </r>
    <r>
      <rPr>
        <b/>
        <i/>
        <sz val="13"/>
        <rFont val="Arial"/>
        <family val="2"/>
      </rPr>
      <t>*</t>
    </r>
  </si>
  <si>
    <r>
      <t>Fluorid (F-)</t>
    </r>
    <r>
      <rPr>
        <b/>
        <i/>
        <sz val="13"/>
        <rFont val="Arial"/>
        <family val="2"/>
      </rPr>
      <t>*</t>
    </r>
  </si>
  <si>
    <r>
      <t>*</t>
    </r>
    <r>
      <rPr>
        <i/>
        <sz val="9"/>
        <rFont val="Arial"/>
        <family val="2"/>
      </rPr>
      <t>Nach ISO-IEC 17025 (STS 0468) nicht akkreditierte Analyse</t>
    </r>
  </si>
  <si>
    <r>
      <t>Oxygène dissous (O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)</t>
    </r>
    <r>
      <rPr>
        <b/>
        <i/>
        <sz val="13"/>
        <rFont val="Arial"/>
        <family val="2"/>
      </rPr>
      <t>*</t>
    </r>
  </si>
  <si>
    <r>
      <t>Gelöster Sauerstoff (O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)</t>
    </r>
    <r>
      <rPr>
        <b/>
        <i/>
        <sz val="13"/>
        <rFont val="Arial"/>
        <family val="2"/>
      </rPr>
      <t>*</t>
    </r>
  </si>
  <si>
    <r>
      <t>Demande biochimique en oxygène (DBO</t>
    </r>
    <r>
      <rPr>
        <i/>
        <vertAlign val="subscript"/>
        <sz val="9"/>
        <rFont val="Arial"/>
        <family val="2"/>
      </rPr>
      <t>5</t>
    </r>
    <r>
      <rPr>
        <i/>
        <sz val="9"/>
        <rFont val="Arial"/>
        <family val="2"/>
      </rPr>
      <t>)</t>
    </r>
    <r>
      <rPr>
        <i/>
        <sz val="13"/>
        <rFont val="Arial"/>
        <family val="2"/>
      </rPr>
      <t>*</t>
    </r>
  </si>
  <si>
    <r>
      <t>Biochemischer Sauerstoffbedarf (BSB</t>
    </r>
    <r>
      <rPr>
        <i/>
        <vertAlign val="subscript"/>
        <sz val="9"/>
        <rFont val="Arial"/>
        <family val="2"/>
      </rPr>
      <t>5</t>
    </r>
    <r>
      <rPr>
        <i/>
        <sz val="9"/>
        <rFont val="Arial"/>
        <family val="2"/>
      </rPr>
      <t>)</t>
    </r>
    <r>
      <rPr>
        <i/>
        <sz val="13"/>
        <rFont val="Arial"/>
        <family val="2"/>
      </rPr>
      <t>*</t>
    </r>
  </si>
  <si>
    <r>
      <t>HAP - matière sèche</t>
    </r>
    <r>
      <rPr>
        <b/>
        <i/>
        <sz val="13"/>
        <rFont val="Arial"/>
        <family val="2"/>
      </rPr>
      <t>*</t>
    </r>
  </si>
  <si>
    <r>
      <t xml:space="preserve">PAK - Trokensubstanz </t>
    </r>
    <r>
      <rPr>
        <b/>
        <i/>
        <sz val="13"/>
        <rFont val="Arial"/>
        <family val="2"/>
      </rPr>
      <t>*</t>
    </r>
    <r>
      <rPr>
        <i/>
        <sz val="9"/>
        <rFont val="Arial"/>
        <family val="2"/>
      </rPr>
      <t xml:space="preserve"> </t>
    </r>
  </si>
  <si>
    <r>
      <t>Hydrocarbures aromatiques polycycliques (HAP)</t>
    </r>
    <r>
      <rPr>
        <i/>
        <sz val="13"/>
        <rFont val="Arial"/>
        <family val="2"/>
      </rPr>
      <t>*</t>
    </r>
  </si>
  <si>
    <r>
      <t>Polycyclische aromatische Kohlenwasserstoffe (PAK)</t>
    </r>
    <r>
      <rPr>
        <i/>
        <sz val="13"/>
        <rFont val="Arial"/>
        <family val="2"/>
      </rPr>
      <t>*</t>
    </r>
  </si>
  <si>
    <t>Nbre</t>
  </si>
  <si>
    <t>Labor</t>
  </si>
  <si>
    <t>Laborkontrolle</t>
  </si>
  <si>
    <t>Contrôle labo</t>
  </si>
  <si>
    <t>Das Labor prüft, ob alle Analysen durchführbar sind, und benachrichtigt im Falle von Problemen die Person, die die Probe entnommen hat.</t>
  </si>
  <si>
    <t>Le laboratoire contrôle si toutes les analyses sont réalisables, et, en cas de problème, avertit la personne qui a prélevé l'échantillon.</t>
  </si>
  <si>
    <t>JESROU OK En ordre</t>
  </si>
  <si>
    <t>JESROU Non réalisable</t>
  </si>
  <si>
    <t>Visa + ok ou NA</t>
  </si>
  <si>
    <t>Visa + Ok oder NA</t>
  </si>
  <si>
    <t>(Visa et OK ou non applicable (NA))</t>
  </si>
  <si>
    <t>(Visum und OK oder Nicht anwendbar (NA))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</si>
</sst>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fr.&quot;\ #,##0.00;&quot;fr.&quot;\ \-#,##0.00"/>
    <numFmt numFmtId="165" formatCode="_ * #,##0.00_ ;_ * \-#,##0.00_ ;_ * &quot;-&quot;??_ ;_ @_ "/>
  </numFmts>
  <fonts count="25" x14ac:knownFonts="1">
    <font>
      <sz val="10"/>
      <name val="MS Sans Serif"/>
    </font>
    <font>
      <sz val="9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i/>
      <sz val="8"/>
      <name val="Arial"/>
      <family val="2"/>
    </font>
    <font>
      <u/>
      <sz val="10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8"/>
      <name val="Symbol"/>
      <family val="1"/>
      <charset val="2"/>
    </font>
    <font>
      <i/>
      <vertAlign val="subscript"/>
      <sz val="9"/>
      <name val="Arial"/>
      <family val="2"/>
    </font>
    <font>
      <i/>
      <vertAlign val="superscript"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i/>
      <vertAlign val="subscript"/>
      <sz val="8"/>
      <name val="Arial"/>
      <family val="2"/>
    </font>
    <font>
      <sz val="10"/>
      <name val="MS Sans Serif"/>
      <family val="2"/>
    </font>
    <font>
      <u/>
      <sz val="9"/>
      <name val="Arial"/>
      <family val="2"/>
    </font>
    <font>
      <b/>
      <i/>
      <sz val="9"/>
      <name val="Arial"/>
      <family val="2"/>
    </font>
    <font>
      <b/>
      <i/>
      <sz val="13"/>
      <name val="Arial"/>
      <family val="2"/>
    </font>
    <font>
      <i/>
      <sz val="13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i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1" applyFont="1"/>
    <xf numFmtId="0" fontId="2" fillId="0" borderId="0" xfId="1" applyFont="1"/>
    <xf numFmtId="0" fontId="1" fillId="0" borderId="0" xfId="1" applyFont="1" applyAlignment="1">
      <alignment vertical="center"/>
    </xf>
    <xf numFmtId="49" fontId="4" fillId="0" borderId="8" xfId="1" applyNumberFormat="1" applyFont="1" applyBorder="1" applyAlignment="1">
      <alignment vertical="center"/>
    </xf>
    <xf numFmtId="49" fontId="1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vertical="center"/>
    </xf>
    <xf numFmtId="49" fontId="6" fillId="0" borderId="7" xfId="0" applyNumberFormat="1" applyFont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6" fillId="0" borderId="16" xfId="1" applyNumberFormat="1" applyFont="1" applyBorder="1" applyAlignment="1">
      <alignment horizontal="left" vertical="center"/>
    </xf>
    <xf numFmtId="49" fontId="6" fillId="0" borderId="16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/>
    </xf>
    <xf numFmtId="0" fontId="19" fillId="0" borderId="0" xfId="0" applyFont="1"/>
    <xf numFmtId="49" fontId="6" fillId="0" borderId="7" xfId="1" applyNumberFormat="1" applyFont="1" applyBorder="1" applyAlignment="1">
      <alignment horizontal="left" vertical="center"/>
    </xf>
    <xf numFmtId="49" fontId="6" fillId="0" borderId="15" xfId="1" applyNumberFormat="1" applyFont="1" applyBorder="1" applyAlignment="1">
      <alignment horizontal="left" vertical="center"/>
    </xf>
    <xf numFmtId="164" fontId="22" fillId="0" borderId="9" xfId="1" applyNumberFormat="1" applyFont="1" applyBorder="1" applyAlignment="1">
      <alignment horizontal="center" vertical="center"/>
    </xf>
    <xf numFmtId="1" fontId="22" fillId="0" borderId="16" xfId="1" applyNumberFormat="1" applyFont="1" applyBorder="1" applyAlignment="1" applyProtection="1">
      <alignment horizontal="center" vertical="center"/>
      <protection locked="0"/>
    </xf>
    <xf numFmtId="165" fontId="22" fillId="0" borderId="8" xfId="1" applyNumberFormat="1" applyFont="1" applyBorder="1" applyAlignment="1">
      <alignment horizontal="right" vertical="center"/>
    </xf>
    <xf numFmtId="1" fontId="22" fillId="0" borderId="8" xfId="1" applyNumberFormat="1" applyFont="1" applyBorder="1" applyAlignment="1" applyProtection="1">
      <alignment horizontal="center" vertical="center"/>
      <protection locked="0"/>
    </xf>
    <xf numFmtId="165" fontId="22" fillId="0" borderId="8" xfId="1" applyNumberFormat="1" applyFont="1" applyBorder="1" applyAlignment="1">
      <alignment horizontal="center" vertical="center"/>
    </xf>
    <xf numFmtId="164" fontId="22" fillId="0" borderId="9" xfId="1" applyNumberFormat="1" applyFont="1" applyBorder="1" applyAlignment="1" applyProtection="1">
      <alignment horizontal="center" vertical="center"/>
      <protection locked="0"/>
    </xf>
    <xf numFmtId="165" fontId="22" fillId="0" borderId="8" xfId="0" applyNumberFormat="1" applyFont="1" applyBorder="1" applyAlignment="1">
      <alignment horizontal="right" vertical="center"/>
    </xf>
    <xf numFmtId="1" fontId="22" fillId="0" borderId="8" xfId="0" applyNumberFormat="1" applyFont="1" applyBorder="1" applyAlignment="1" applyProtection="1">
      <alignment horizontal="center" vertical="center"/>
      <protection locked="0"/>
    </xf>
    <xf numFmtId="164" fontId="22" fillId="0" borderId="9" xfId="0" applyNumberFormat="1" applyFont="1" applyBorder="1" applyAlignment="1">
      <alignment horizontal="center" vertical="center"/>
    </xf>
    <xf numFmtId="165" fontId="22" fillId="0" borderId="8" xfId="0" applyNumberFormat="1" applyFont="1" applyBorder="1" applyAlignment="1">
      <alignment horizontal="center" vertical="center"/>
    </xf>
    <xf numFmtId="1" fontId="22" fillId="0" borderId="16" xfId="0" applyNumberFormat="1" applyFont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vertical="center" wrapText="1"/>
    </xf>
    <xf numFmtId="164" fontId="23" fillId="0" borderId="9" xfId="1" applyNumberFormat="1" applyFont="1" applyBorder="1" applyAlignment="1" applyProtection="1">
      <alignment horizontal="center" vertical="center"/>
      <protection locked="0"/>
    </xf>
    <xf numFmtId="164" fontId="23" fillId="0" borderId="9" xfId="0" applyNumberFormat="1" applyFont="1" applyBorder="1" applyAlignment="1">
      <alignment horizontal="center" vertical="center"/>
    </xf>
    <xf numFmtId="0" fontId="24" fillId="0" borderId="0" xfId="0" applyFont="1"/>
    <xf numFmtId="0" fontId="24" fillId="0" borderId="0" xfId="1" applyFont="1"/>
    <xf numFmtId="49" fontId="6" fillId="0" borderId="7" xfId="1" applyNumberFormat="1" applyFont="1" applyBorder="1" applyAlignment="1">
      <alignment horizontal="left" vertical="center"/>
    </xf>
    <xf numFmtId="49" fontId="6" fillId="0" borderId="8" xfId="1" applyNumberFormat="1" applyFont="1" applyBorder="1" applyAlignment="1">
      <alignment horizontal="left" vertical="center"/>
    </xf>
    <xf numFmtId="0" fontId="3" fillId="0" borderId="0" xfId="1" applyFont="1" applyAlignment="1">
      <alignment horizontal="right"/>
    </xf>
    <xf numFmtId="0" fontId="3" fillId="0" borderId="2" xfId="1" applyFont="1" applyBorder="1" applyAlignment="1">
      <alignment horizontal="right"/>
    </xf>
    <xf numFmtId="1" fontId="13" fillId="0" borderId="3" xfId="1" applyNumberFormat="1" applyFont="1" applyBorder="1" applyAlignment="1">
      <alignment horizontal="left"/>
    </xf>
    <xf numFmtId="1" fontId="13" fillId="0" borderId="17" xfId="1" applyNumberFormat="1" applyFont="1" applyBorder="1" applyAlignment="1">
      <alignment horizontal="left"/>
    </xf>
    <xf numFmtId="1" fontId="13" fillId="0" borderId="1" xfId="1" applyNumberFormat="1" applyFont="1" applyBorder="1" applyAlignment="1">
      <alignment horizontal="left"/>
    </xf>
    <xf numFmtId="0" fontId="5" fillId="2" borderId="4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16" fillId="0" borderId="13" xfId="1" applyBorder="1" applyAlignment="1">
      <alignment horizontal="center" vertical="center"/>
    </xf>
    <xf numFmtId="0" fontId="16" fillId="0" borderId="14" xfId="1" applyBorder="1" applyAlignment="1">
      <alignment horizontal="center" vertical="center"/>
    </xf>
    <xf numFmtId="0" fontId="16" fillId="0" borderId="15" xfId="1" applyBorder="1" applyAlignment="1">
      <alignment horizontal="center" vertical="center"/>
    </xf>
    <xf numFmtId="49" fontId="6" fillId="0" borderId="7" xfId="1" applyNumberFormat="1" applyFont="1" applyBorder="1" applyAlignment="1">
      <alignment vertical="center"/>
    </xf>
    <xf numFmtId="49" fontId="6" fillId="0" borderId="8" xfId="1" applyNumberFormat="1" applyFont="1" applyBorder="1" applyAlignment="1">
      <alignment vertical="center"/>
    </xf>
    <xf numFmtId="49" fontId="6" fillId="0" borderId="13" xfId="1" applyNumberFormat="1" applyFont="1" applyBorder="1" applyAlignment="1">
      <alignment horizontal="left" vertical="center"/>
    </xf>
    <xf numFmtId="49" fontId="6" fillId="0" borderId="14" xfId="1" applyNumberFormat="1" applyFont="1" applyBorder="1" applyAlignment="1">
      <alignment horizontal="left" vertical="center"/>
    </xf>
    <xf numFmtId="49" fontId="6" fillId="0" borderId="15" xfId="1" applyNumberFormat="1" applyFont="1" applyBorder="1" applyAlignment="1">
      <alignment horizontal="left" vertical="center"/>
    </xf>
    <xf numFmtId="49" fontId="11" fillId="0" borderId="10" xfId="1" applyNumberFormat="1" applyFont="1" applyBorder="1" applyAlignment="1">
      <alignment horizontal="right" vertical="center"/>
    </xf>
    <xf numFmtId="49" fontId="11" fillId="0" borderId="11" xfId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49" fontId="6" fillId="0" borderId="13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164" fontId="14" fillId="0" borderId="18" xfId="1" applyNumberFormat="1" applyFont="1" applyBorder="1" applyAlignment="1">
      <alignment horizontal="left" vertical="center"/>
    </xf>
    <xf numFmtId="164" fontId="14" fillId="0" borderId="21" xfId="1" applyNumberFormat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1" fontId="13" fillId="0" borderId="3" xfId="0" applyNumberFormat="1" applyFont="1" applyBorder="1" applyAlignment="1" applyProtection="1">
      <alignment horizontal="right"/>
      <protection locked="0"/>
    </xf>
    <xf numFmtId="1" fontId="13" fillId="0" borderId="17" xfId="0" applyNumberFormat="1" applyFont="1" applyBorder="1" applyAlignment="1" applyProtection="1">
      <alignment horizontal="right"/>
      <protection locked="0"/>
    </xf>
    <xf numFmtId="1" fontId="13" fillId="0" borderId="1" xfId="0" applyNumberFormat="1" applyFont="1" applyBorder="1" applyAlignment="1" applyProtection="1">
      <alignment horizontal="right"/>
      <protection locked="0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49" fontId="6" fillId="0" borderId="13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vertical="center"/>
    </xf>
    <xf numFmtId="49" fontId="6" fillId="0" borderId="14" xfId="0" applyNumberFormat="1" applyFont="1" applyBorder="1" applyAlignment="1">
      <alignment vertical="center"/>
    </xf>
    <xf numFmtId="49" fontId="6" fillId="0" borderId="15" xfId="0" applyNumberFormat="1" applyFont="1" applyBorder="1" applyAlignment="1">
      <alignment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left" vertical="center"/>
    </xf>
    <xf numFmtId="164" fontId="14" fillId="0" borderId="20" xfId="0" applyNumberFormat="1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11" fillId="0" borderId="13" xfId="0" applyNumberFormat="1" applyFont="1" applyBorder="1" applyAlignment="1">
      <alignment horizontal="right" vertical="center"/>
    </xf>
    <xf numFmtId="49" fontId="11" fillId="0" borderId="14" xfId="0" applyNumberFormat="1" applyFont="1" applyBorder="1" applyAlignment="1">
      <alignment horizontal="right" vertical="center"/>
    </xf>
    <xf numFmtId="49" fontId="11" fillId="0" borderId="15" xfId="0" applyNumberFormat="1" applyFont="1" applyBorder="1" applyAlignment="1">
      <alignment horizontal="righ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::Entete:Montage%20Word:Elements:triangle.bmp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</xdr:row>
      <xdr:rowOff>102053</xdr:rowOff>
    </xdr:from>
    <xdr:to>
      <xdr:col>0</xdr:col>
      <xdr:colOff>542925</xdr:colOff>
      <xdr:row>2</xdr:row>
      <xdr:rowOff>235403</xdr:rowOff>
    </xdr:to>
    <xdr:pic>
      <xdr:nvPicPr>
        <xdr:cNvPr id="2" name="Picture 3" descr="::Entete:Montage Word:Elements:triangle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02153"/>
          <a:ext cx="171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0</xdr:row>
      <xdr:rowOff>9525</xdr:rowOff>
    </xdr:from>
    <xdr:to>
      <xdr:col>9</xdr:col>
      <xdr:colOff>105023</xdr:colOff>
      <xdr:row>0</xdr:row>
      <xdr:rowOff>729525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72150" y="9525"/>
          <a:ext cx="769505" cy="720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3</xdr:col>
      <xdr:colOff>581026</xdr:colOff>
      <xdr:row>2</xdr:row>
      <xdr:rowOff>9829</xdr:rowOff>
    </xdr:to>
    <xdr:grpSp>
      <xdr:nvGrpSpPr>
        <xdr:cNvPr id="4" name="Grou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" y="0"/>
          <a:ext cx="3235325" cy="811517"/>
          <a:chOff x="0" y="0"/>
          <a:chExt cx="3981643" cy="1362514"/>
        </a:xfrm>
      </xdr:grpSpPr>
      <xdr:pic>
        <xdr:nvPicPr>
          <xdr:cNvPr id="5" name="Image 4" descr="Logo Final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937"/>
            <a:ext cx="907502" cy="1356577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6" name="Zone de texte 2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4086" y="0"/>
            <a:ext cx="3047557" cy="94310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000"/>
              </a:lnSpc>
              <a:spcAft>
                <a:spcPts val="0"/>
              </a:spcAft>
            </a:pPr>
            <a:r>
              <a:rPr lang="fr-FR" sz="800">
                <a:effectLst/>
                <a:latin typeface="Arial Narrow"/>
                <a:ea typeface="Times"/>
                <a:cs typeface="Times New Roman"/>
              </a:rPr>
              <a:t>Département de la mobilité, du territoire et de l’environnement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  <a:p>
            <a:pPr>
              <a:lnSpc>
                <a:spcPts val="1000"/>
              </a:lnSpc>
              <a:spcAft>
                <a:spcPts val="0"/>
              </a:spcAft>
            </a:pPr>
            <a:r>
              <a:rPr lang="fr-FR" sz="800">
                <a:effectLst/>
                <a:latin typeface="Arial Narrow"/>
                <a:ea typeface="Times"/>
                <a:cs typeface="Times New Roman"/>
              </a:rPr>
              <a:t>Service de l’environnement 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  <a:p>
            <a:pPr>
              <a:lnSpc>
                <a:spcPts val="1000"/>
              </a:lnSpc>
              <a:spcAft>
                <a:spcPts val="0"/>
              </a:spcAft>
            </a:pPr>
            <a:r>
              <a:rPr lang="fr-FR" sz="800" b="1">
                <a:effectLst/>
                <a:latin typeface="Arial Narrow"/>
                <a:ea typeface="Times"/>
                <a:cs typeface="Times New Roman"/>
              </a:rPr>
              <a:t>Section Nuisances et laboratoire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367533</xdr:colOff>
      <xdr:row>2</xdr:row>
      <xdr:rowOff>106746</xdr:rowOff>
    </xdr:from>
    <xdr:to>
      <xdr:col>0</xdr:col>
      <xdr:colOff>538983</xdr:colOff>
      <xdr:row>2</xdr:row>
      <xdr:rowOff>240096</xdr:rowOff>
    </xdr:to>
    <xdr:pic>
      <xdr:nvPicPr>
        <xdr:cNvPr id="7271" name="Picture 3" descr="::Entete:Montage Word:Elements:triangle.bmp">
          <a:extLst>
            <a:ext uri="{FF2B5EF4-FFF2-40B4-BE49-F238E27FC236}">
              <a16:creationId xmlns:a16="http://schemas.microsoft.com/office/drawing/2014/main" id="{00000000-0008-0000-0100-000067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533" y="908160"/>
          <a:ext cx="1714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0</xdr:row>
      <xdr:rowOff>9525</xdr:rowOff>
    </xdr:from>
    <xdr:to>
      <xdr:col>8</xdr:col>
      <xdr:colOff>385330</xdr:colOff>
      <xdr:row>0</xdr:row>
      <xdr:rowOff>729525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95925" y="9525"/>
          <a:ext cx="740930" cy="720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3</xdr:col>
      <xdr:colOff>407274</xdr:colOff>
      <xdr:row>2</xdr:row>
      <xdr:rowOff>4987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" y="1"/>
          <a:ext cx="3328273" cy="806674"/>
          <a:chOff x="0" y="0"/>
          <a:chExt cx="4146679" cy="1201554"/>
        </a:xfrm>
      </xdr:grpSpPr>
      <xdr:sp macro="" textlink="">
        <xdr:nvSpPr>
          <xdr:cNvPr id="7" name="Zone de texte 2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43481" y="39152"/>
            <a:ext cx="3103198" cy="72897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>
              <a:lnSpc>
                <a:spcPts val="1000"/>
              </a:lnSpc>
              <a:spcBef>
                <a:spcPts val="600"/>
              </a:spcBef>
              <a:spcAft>
                <a:spcPts val="0"/>
              </a:spcAft>
            </a:pPr>
            <a:r>
              <a:rPr lang="de-CH" sz="800">
                <a:effectLst/>
                <a:latin typeface="Arial Narrow"/>
                <a:ea typeface="Times"/>
                <a:cs typeface="Times New Roman"/>
              </a:rPr>
              <a:t>Departement für Mobilität, Raumentwicklung und Umwelt Dienststelle für Umwelt 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  <a:p>
            <a:pPr>
              <a:lnSpc>
                <a:spcPts val="1000"/>
              </a:lnSpc>
              <a:spcAft>
                <a:spcPts val="0"/>
              </a:spcAft>
            </a:pPr>
            <a:r>
              <a:rPr lang="de-CH" sz="800" b="1">
                <a:effectLst/>
                <a:latin typeface="Arial Narrow"/>
                <a:ea typeface="Times"/>
                <a:cs typeface="Times New Roman"/>
              </a:rPr>
              <a:t>Sektion Umweltbelastungen und Labor</a:t>
            </a:r>
            <a:endParaRPr lang="fr-CH" sz="800">
              <a:effectLst/>
              <a:latin typeface="Arial Narrow"/>
              <a:ea typeface="Times"/>
              <a:cs typeface="Times New Roman"/>
            </a:endParaRPr>
          </a:p>
          <a:p>
            <a:pPr>
              <a:spcAft>
                <a:spcPts val="0"/>
              </a:spcAft>
            </a:pPr>
            <a:r>
              <a:rPr lang="de-CH" sz="1100">
                <a:effectLst/>
                <a:latin typeface="Calibri"/>
                <a:ea typeface="Calibri"/>
                <a:cs typeface="Times New Roman"/>
              </a:rPr>
              <a:t> </a:t>
            </a:r>
            <a:endParaRPr lang="fr-CH" sz="1100">
              <a:effectLst/>
              <a:latin typeface="Calibri"/>
              <a:ea typeface="Calibri"/>
              <a:cs typeface="Times New Roman"/>
            </a:endParaRPr>
          </a:p>
        </xdr:txBody>
      </xdr:sp>
      <xdr:pic>
        <xdr:nvPicPr>
          <xdr:cNvPr id="8" name="Image 7" descr="Logo Final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021760" cy="120155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Layout" zoomScale="160" zoomScaleNormal="100" zoomScalePageLayoutView="160" workbookViewId="0">
      <selection activeCell="H23" sqref="H23"/>
    </sheetView>
  </sheetViews>
  <sheetFormatPr baseColWidth="10" defaultColWidth="11.453125" defaultRowHeight="11.5" x14ac:dyDescent="0.25"/>
  <cols>
    <col min="1" max="1" width="7.7265625" style="4" customWidth="1"/>
    <col min="2" max="2" width="25.7265625" style="4" customWidth="1"/>
    <col min="3" max="3" width="8.26953125" style="4" customWidth="1"/>
    <col min="4" max="4" width="4.54296875" style="4" customWidth="1"/>
    <col min="5" max="5" width="7.08984375" style="4" customWidth="1"/>
    <col min="6" max="6" width="13.1796875" style="4" customWidth="1"/>
    <col min="7" max="7" width="6" style="4" bestFit="1" customWidth="1"/>
    <col min="8" max="8" width="4.36328125" style="4" bestFit="1" customWidth="1"/>
    <col min="9" max="9" width="7.81640625" style="4" bestFit="1" customWidth="1"/>
    <col min="10" max="10" width="12.7265625" style="4" bestFit="1" customWidth="1"/>
    <col min="11" max="16384" width="11.453125" style="4"/>
  </cols>
  <sheetData>
    <row r="1" spans="2:10" ht="60" customHeight="1" x14ac:dyDescent="0.25"/>
    <row r="2" spans="2:10" ht="3" customHeight="1" x14ac:dyDescent="0.25"/>
    <row r="3" spans="2:10" ht="21" customHeight="1" x14ac:dyDescent="0.35">
      <c r="B3" s="5" t="s">
        <v>42</v>
      </c>
      <c r="E3" s="49" t="s">
        <v>43</v>
      </c>
      <c r="F3" s="49"/>
      <c r="G3" s="50"/>
      <c r="H3" s="51"/>
      <c r="I3" s="52"/>
      <c r="J3" s="53"/>
    </row>
    <row r="5" spans="2:10" s="6" customFormat="1" ht="12.5" customHeight="1" x14ac:dyDescent="0.3">
      <c r="B5" s="54" t="s">
        <v>44</v>
      </c>
      <c r="C5" s="55"/>
      <c r="D5" s="55"/>
      <c r="E5" s="16" t="s">
        <v>45</v>
      </c>
      <c r="F5" s="16" t="s">
        <v>46</v>
      </c>
      <c r="G5" s="17" t="s">
        <v>47</v>
      </c>
      <c r="H5" s="17" t="s">
        <v>87</v>
      </c>
      <c r="I5" s="18" t="s">
        <v>48</v>
      </c>
      <c r="J5" s="18" t="s">
        <v>90</v>
      </c>
    </row>
    <row r="6" spans="2:10" s="6" customFormat="1" ht="8.15" customHeight="1" x14ac:dyDescent="0.3">
      <c r="B6" s="56"/>
      <c r="C6" s="57"/>
      <c r="D6" s="57"/>
      <c r="E6" s="57"/>
      <c r="F6" s="57"/>
      <c r="G6" s="57"/>
      <c r="H6" s="57"/>
      <c r="I6" s="58"/>
      <c r="J6" s="43" t="s">
        <v>95</v>
      </c>
    </row>
    <row r="7" spans="2:10" s="6" customFormat="1" ht="12" x14ac:dyDescent="0.3">
      <c r="B7" s="47" t="s">
        <v>0</v>
      </c>
      <c r="C7" s="48"/>
      <c r="D7" s="48"/>
      <c r="E7" s="7"/>
      <c r="F7" s="8" t="s">
        <v>49</v>
      </c>
      <c r="G7" s="32">
        <v>10</v>
      </c>
      <c r="H7" s="33"/>
      <c r="I7" s="30">
        <f t="shared" ref="I7:I28" si="0">H7*G7</f>
        <v>0</v>
      </c>
      <c r="J7" s="35"/>
    </row>
    <row r="8" spans="2:10" s="6" customFormat="1" ht="12" x14ac:dyDescent="0.3">
      <c r="B8" s="47" t="s">
        <v>50</v>
      </c>
      <c r="C8" s="48"/>
      <c r="D8" s="48"/>
      <c r="E8" s="19" t="s">
        <v>1</v>
      </c>
      <c r="F8" s="8" t="s">
        <v>49</v>
      </c>
      <c r="G8" s="32">
        <v>10</v>
      </c>
      <c r="H8" s="33"/>
      <c r="I8" s="30">
        <f t="shared" si="0"/>
        <v>0</v>
      </c>
      <c r="J8" s="35"/>
    </row>
    <row r="9" spans="2:10" s="6" customFormat="1" ht="16.5" x14ac:dyDescent="0.3">
      <c r="B9" s="47" t="s">
        <v>79</v>
      </c>
      <c r="C9" s="48"/>
      <c r="D9" s="48"/>
      <c r="E9" s="20" t="s">
        <v>51</v>
      </c>
      <c r="F9" s="8" t="s">
        <v>49</v>
      </c>
      <c r="G9" s="32">
        <v>40</v>
      </c>
      <c r="H9" s="33"/>
      <c r="I9" s="30">
        <f t="shared" si="0"/>
        <v>0</v>
      </c>
      <c r="J9" s="35"/>
    </row>
    <row r="10" spans="2:10" s="6" customFormat="1" ht="12" x14ac:dyDescent="0.3">
      <c r="B10" s="47" t="s">
        <v>52</v>
      </c>
      <c r="C10" s="48"/>
      <c r="D10" s="48"/>
      <c r="E10" s="20" t="s">
        <v>2</v>
      </c>
      <c r="F10" s="8" t="s">
        <v>53</v>
      </c>
      <c r="G10" s="32">
        <v>30</v>
      </c>
      <c r="H10" s="33"/>
      <c r="I10" s="30">
        <f t="shared" si="0"/>
        <v>0</v>
      </c>
      <c r="J10" s="35"/>
    </row>
    <row r="11" spans="2:10" s="6" customFormat="1" ht="16.5" x14ac:dyDescent="0.3">
      <c r="B11" s="47" t="s">
        <v>73</v>
      </c>
      <c r="C11" s="48"/>
      <c r="D11" s="48"/>
      <c r="E11" s="20" t="s">
        <v>3</v>
      </c>
      <c r="F11" s="8" t="s">
        <v>54</v>
      </c>
      <c r="G11" s="32">
        <v>10</v>
      </c>
      <c r="H11" s="33"/>
      <c r="I11" s="30">
        <f t="shared" si="0"/>
        <v>0</v>
      </c>
      <c r="J11" s="35"/>
    </row>
    <row r="12" spans="2:10" s="6" customFormat="1" ht="16.5" x14ac:dyDescent="0.3">
      <c r="B12" s="47" t="s">
        <v>81</v>
      </c>
      <c r="C12" s="48"/>
      <c r="D12" s="48"/>
      <c r="E12" s="20" t="s">
        <v>51</v>
      </c>
      <c r="F12" s="8" t="s">
        <v>55</v>
      </c>
      <c r="G12" s="32">
        <v>80</v>
      </c>
      <c r="H12" s="33"/>
      <c r="I12" s="30">
        <f t="shared" si="0"/>
        <v>0</v>
      </c>
      <c r="J12" s="35"/>
    </row>
    <row r="13" spans="2:10" s="6" customFormat="1" ht="12" x14ac:dyDescent="0.3">
      <c r="B13" s="28" t="s">
        <v>56</v>
      </c>
      <c r="C13" s="24"/>
      <c r="D13" s="29"/>
      <c r="E13" s="20" t="s">
        <v>51</v>
      </c>
      <c r="F13" s="8" t="s">
        <v>57</v>
      </c>
      <c r="G13" s="32">
        <v>60</v>
      </c>
      <c r="H13" s="33"/>
      <c r="I13" s="30">
        <f t="shared" si="0"/>
        <v>0</v>
      </c>
      <c r="J13" s="35"/>
    </row>
    <row r="14" spans="2:10" s="6" customFormat="1" ht="12" x14ac:dyDescent="0.3">
      <c r="B14" s="47" t="s">
        <v>58</v>
      </c>
      <c r="C14" s="48"/>
      <c r="D14" s="48"/>
      <c r="E14" s="20" t="s">
        <v>4</v>
      </c>
      <c r="F14" s="8" t="s">
        <v>59</v>
      </c>
      <c r="G14" s="32">
        <v>60</v>
      </c>
      <c r="H14" s="33"/>
      <c r="I14" s="30">
        <f t="shared" si="0"/>
        <v>0</v>
      </c>
      <c r="J14" s="35"/>
    </row>
    <row r="15" spans="2:10" s="6" customFormat="1" ht="12" x14ac:dyDescent="0.3">
      <c r="B15" s="47" t="s">
        <v>60</v>
      </c>
      <c r="C15" s="48"/>
      <c r="D15" s="48"/>
      <c r="E15" s="20" t="s">
        <v>4</v>
      </c>
      <c r="F15" s="8" t="s">
        <v>59</v>
      </c>
      <c r="G15" s="32">
        <v>60</v>
      </c>
      <c r="H15" s="33"/>
      <c r="I15" s="30">
        <f t="shared" si="0"/>
        <v>0</v>
      </c>
      <c r="J15" s="35"/>
    </row>
    <row r="16" spans="2:10" s="6" customFormat="1" ht="12" x14ac:dyDescent="0.3">
      <c r="B16" s="47" t="s">
        <v>61</v>
      </c>
      <c r="C16" s="48"/>
      <c r="D16" s="48"/>
      <c r="E16" s="20" t="s">
        <v>5</v>
      </c>
      <c r="F16" s="8" t="s">
        <v>57</v>
      </c>
      <c r="G16" s="32">
        <v>70</v>
      </c>
      <c r="H16" s="33"/>
      <c r="I16" s="30">
        <f t="shared" si="0"/>
        <v>0</v>
      </c>
      <c r="J16" s="35"/>
    </row>
    <row r="17" spans="1:10" s="6" customFormat="1" ht="13" x14ac:dyDescent="0.3">
      <c r="B17" s="47" t="s">
        <v>62</v>
      </c>
      <c r="C17" s="48"/>
      <c r="D17" s="48"/>
      <c r="E17" s="20" t="s">
        <v>5</v>
      </c>
      <c r="F17" s="8" t="s">
        <v>57</v>
      </c>
      <c r="G17" s="32">
        <v>40</v>
      </c>
      <c r="H17" s="33"/>
      <c r="I17" s="30">
        <f t="shared" si="0"/>
        <v>0</v>
      </c>
      <c r="J17" s="35"/>
    </row>
    <row r="18" spans="1:10" s="6" customFormat="1" ht="14" x14ac:dyDescent="0.3">
      <c r="B18" s="47" t="s">
        <v>63</v>
      </c>
      <c r="C18" s="48"/>
      <c r="D18" s="48"/>
      <c r="E18" s="20" t="s">
        <v>6</v>
      </c>
      <c r="F18" s="8" t="s">
        <v>57</v>
      </c>
      <c r="G18" s="32">
        <v>40</v>
      </c>
      <c r="H18" s="33"/>
      <c r="I18" s="30">
        <f t="shared" si="0"/>
        <v>0</v>
      </c>
      <c r="J18" s="35"/>
    </row>
    <row r="19" spans="1:10" s="6" customFormat="1" ht="13" x14ac:dyDescent="0.3">
      <c r="B19" s="47" t="s">
        <v>64</v>
      </c>
      <c r="C19" s="48"/>
      <c r="D19" s="48"/>
      <c r="E19" s="20" t="s">
        <v>6</v>
      </c>
      <c r="F19" s="8" t="s">
        <v>57</v>
      </c>
      <c r="G19" s="32">
        <v>40</v>
      </c>
      <c r="H19" s="33"/>
      <c r="I19" s="30">
        <f t="shared" si="0"/>
        <v>0</v>
      </c>
      <c r="J19" s="35"/>
    </row>
    <row r="20" spans="1:10" s="6" customFormat="1" ht="12" x14ac:dyDescent="0.3">
      <c r="B20" s="61" t="s">
        <v>71</v>
      </c>
      <c r="C20" s="62"/>
      <c r="D20" s="63"/>
      <c r="E20" s="20" t="s">
        <v>6</v>
      </c>
      <c r="F20" s="8" t="s">
        <v>57</v>
      </c>
      <c r="G20" s="32">
        <v>80</v>
      </c>
      <c r="H20" s="33"/>
      <c r="I20" s="30">
        <f t="shared" si="0"/>
        <v>0</v>
      </c>
      <c r="J20" s="35"/>
    </row>
    <row r="21" spans="1:10" s="6" customFormat="1" ht="12" x14ac:dyDescent="0.3">
      <c r="B21" s="59" t="s">
        <v>65</v>
      </c>
      <c r="C21" s="60"/>
      <c r="D21" s="60"/>
      <c r="E21" s="20" t="s">
        <v>6</v>
      </c>
      <c r="F21" s="8" t="s">
        <v>66</v>
      </c>
      <c r="G21" s="32">
        <v>60</v>
      </c>
      <c r="H21" s="33"/>
      <c r="I21" s="30">
        <f t="shared" si="0"/>
        <v>0</v>
      </c>
      <c r="J21" s="35"/>
    </row>
    <row r="22" spans="1:10" s="6" customFormat="1" ht="12" x14ac:dyDescent="0.3">
      <c r="B22" s="47" t="s">
        <v>67</v>
      </c>
      <c r="C22" s="48"/>
      <c r="D22" s="48"/>
      <c r="E22" s="20" t="s">
        <v>7</v>
      </c>
      <c r="F22" s="8" t="s">
        <v>57</v>
      </c>
      <c r="G22" s="32">
        <v>40</v>
      </c>
      <c r="H22" s="33"/>
      <c r="I22" s="30">
        <f t="shared" si="0"/>
        <v>0</v>
      </c>
      <c r="J22" s="35"/>
    </row>
    <row r="23" spans="1:10" s="6" customFormat="1" ht="16.5" x14ac:dyDescent="0.3">
      <c r="B23" s="47" t="s">
        <v>74</v>
      </c>
      <c r="C23" s="48"/>
      <c r="D23" s="48"/>
      <c r="E23" s="20" t="s">
        <v>8</v>
      </c>
      <c r="F23" s="8" t="s">
        <v>68</v>
      </c>
      <c r="G23" s="32">
        <v>40</v>
      </c>
      <c r="H23" s="33"/>
      <c r="I23" s="30">
        <f t="shared" si="0"/>
        <v>0</v>
      </c>
      <c r="J23" s="35"/>
    </row>
    <row r="24" spans="1:10" s="6" customFormat="1" ht="16.5" x14ac:dyDescent="0.3">
      <c r="B24" s="47" t="s">
        <v>85</v>
      </c>
      <c r="C24" s="48"/>
      <c r="D24" s="48"/>
      <c r="E24" s="19" t="s">
        <v>9</v>
      </c>
      <c r="F24" s="8" t="s">
        <v>11</v>
      </c>
      <c r="G24" s="32">
        <v>280</v>
      </c>
      <c r="H24" s="33"/>
      <c r="I24" s="30">
        <f t="shared" si="0"/>
        <v>0</v>
      </c>
      <c r="J24" s="35"/>
    </row>
    <row r="25" spans="1:10" s="6" customFormat="1" ht="16.5" x14ac:dyDescent="0.3">
      <c r="B25" s="47" t="s">
        <v>83</v>
      </c>
      <c r="C25" s="48"/>
      <c r="D25" s="48"/>
      <c r="E25" s="20" t="s">
        <v>69</v>
      </c>
      <c r="F25" s="8" t="s">
        <v>70</v>
      </c>
      <c r="G25" s="32">
        <v>30</v>
      </c>
      <c r="H25" s="33"/>
      <c r="I25" s="30">
        <f t="shared" si="0"/>
        <v>0</v>
      </c>
      <c r="J25" s="35"/>
    </row>
    <row r="26" spans="1:10" s="6" customFormat="1" ht="12" x14ac:dyDescent="0.3">
      <c r="B26" s="67"/>
      <c r="C26" s="68"/>
      <c r="D26" s="69"/>
      <c r="E26" s="7"/>
      <c r="F26" s="8"/>
      <c r="G26" s="32"/>
      <c r="H26" s="33"/>
      <c r="I26" s="30">
        <f t="shared" si="0"/>
        <v>0</v>
      </c>
      <c r="J26" s="35"/>
    </row>
    <row r="27" spans="1:10" s="6" customFormat="1" ht="12" x14ac:dyDescent="0.3">
      <c r="B27" s="67"/>
      <c r="C27" s="68"/>
      <c r="D27" s="69"/>
      <c r="E27" s="7"/>
      <c r="F27" s="8"/>
      <c r="G27" s="32"/>
      <c r="H27" s="33"/>
      <c r="I27" s="30">
        <f t="shared" si="0"/>
        <v>0</v>
      </c>
      <c r="J27" s="35"/>
    </row>
    <row r="28" spans="1:10" s="6" customFormat="1" ht="12" x14ac:dyDescent="0.3">
      <c r="B28" s="47"/>
      <c r="C28" s="48"/>
      <c r="D28" s="48"/>
      <c r="E28" s="9"/>
      <c r="F28" s="8"/>
      <c r="G28" s="34"/>
      <c r="H28" s="33"/>
      <c r="I28" s="30">
        <f t="shared" si="0"/>
        <v>0</v>
      </c>
      <c r="J28" s="35"/>
    </row>
    <row r="29" spans="1:10" s="6" customFormat="1" ht="12" x14ac:dyDescent="0.3">
      <c r="B29" s="47"/>
      <c r="C29" s="48"/>
      <c r="D29" s="48"/>
      <c r="E29" s="9"/>
      <c r="F29" s="8"/>
      <c r="G29" s="34"/>
      <c r="H29" s="33"/>
      <c r="I29" s="31"/>
      <c r="J29" s="35"/>
    </row>
    <row r="30" spans="1:10" s="6" customFormat="1" ht="12" x14ac:dyDescent="0.25">
      <c r="A30" s="4"/>
      <c r="B30" s="47"/>
      <c r="C30" s="48"/>
      <c r="D30" s="48"/>
      <c r="E30" s="7"/>
      <c r="F30" s="8"/>
      <c r="G30" s="32"/>
      <c r="H30" s="33"/>
      <c r="I30" s="31"/>
      <c r="J30" s="35"/>
    </row>
    <row r="31" spans="1:10" s="6" customFormat="1" ht="13" x14ac:dyDescent="0.25">
      <c r="A31" s="4"/>
      <c r="B31" s="64" t="s">
        <v>10</v>
      </c>
      <c r="C31" s="65"/>
      <c r="D31" s="65"/>
      <c r="E31" s="65"/>
      <c r="F31" s="65"/>
      <c r="G31" s="65"/>
      <c r="H31" s="65"/>
      <c r="I31" s="70">
        <f>SUM(I7:I28)</f>
        <v>0</v>
      </c>
      <c r="J31" s="71"/>
    </row>
    <row r="32" spans="1:10" s="6" customFormat="1" ht="16.5" x14ac:dyDescent="0.25">
      <c r="A32" s="4"/>
      <c r="B32" s="66" t="s">
        <v>75</v>
      </c>
      <c r="C32" s="66"/>
      <c r="D32" s="66"/>
      <c r="E32" s="66"/>
      <c r="F32" s="66"/>
      <c r="G32" s="66"/>
      <c r="H32" s="66"/>
      <c r="I32" s="66"/>
      <c r="J32" s="66"/>
    </row>
    <row r="33" spans="1:10" s="6" customForma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s="6" customFormat="1" x14ac:dyDescent="0.25">
      <c r="A34" s="4"/>
      <c r="B34" s="4" t="s">
        <v>92</v>
      </c>
      <c r="C34" s="4"/>
      <c r="D34" s="4"/>
      <c r="E34" s="4"/>
      <c r="F34" s="4"/>
      <c r="G34" s="4"/>
      <c r="H34" s="4"/>
      <c r="I34" s="4"/>
      <c r="J34" s="4"/>
    </row>
    <row r="35" spans="1:10" ht="13.5" customHeight="1" x14ac:dyDescent="0.25">
      <c r="B35" s="46" t="s">
        <v>97</v>
      </c>
    </row>
    <row r="36" spans="1:10" ht="13.5" customHeight="1" x14ac:dyDescent="0.25">
      <c r="B36" s="46"/>
    </row>
    <row r="40" spans="1:10" ht="15.75" customHeight="1" x14ac:dyDescent="0.25"/>
    <row r="42" spans="1:10" ht="16.5" customHeight="1" x14ac:dyDescent="0.25"/>
  </sheetData>
  <sheetProtection sheet="1" selectLockedCells="1"/>
  <mergeCells count="30">
    <mergeCell ref="B23:D23"/>
    <mergeCell ref="B31:H31"/>
    <mergeCell ref="B32:J32"/>
    <mergeCell ref="B24:D24"/>
    <mergeCell ref="B25:D25"/>
    <mergeCell ref="B28:D28"/>
    <mergeCell ref="B29:D29"/>
    <mergeCell ref="B30:D30"/>
    <mergeCell ref="B26:D26"/>
    <mergeCell ref="B27:D27"/>
    <mergeCell ref="I31:J31"/>
    <mergeCell ref="B18:D18"/>
    <mergeCell ref="B19:D19"/>
    <mergeCell ref="B21:D21"/>
    <mergeCell ref="B22:D22"/>
    <mergeCell ref="B20:D20"/>
    <mergeCell ref="H3:J3"/>
    <mergeCell ref="B5:D5"/>
    <mergeCell ref="B7:D7"/>
    <mergeCell ref="B8:D8"/>
    <mergeCell ref="B6:I6"/>
    <mergeCell ref="B15:D15"/>
    <mergeCell ref="B16:D16"/>
    <mergeCell ref="B17:D17"/>
    <mergeCell ref="B14:D14"/>
    <mergeCell ref="E3:G3"/>
    <mergeCell ref="B9:D9"/>
    <mergeCell ref="B10:D10"/>
    <mergeCell ref="B11:D11"/>
    <mergeCell ref="B12:D12"/>
  </mergeCells>
  <pageMargins left="0.31496062992125984" right="0.23622047244094491" top="0.39370078740157483" bottom="0.78740157480314965" header="0.23622047244094491" footer="0.51181102362204722"/>
  <pageSetup paperSize="9" orientation="portrait" r:id="rId1"/>
  <headerFooter alignWithMargins="0">
    <oddFooter>&amp;L&amp;"Arial Narrow,Normal"&amp;7Formulaire:      FOSMQ002
Fichier:            &amp;F&amp;C&amp;"Arial Narrow,Normal"&amp;7&amp;P / &amp;N&amp;R&amp;"Arial Narrow,Normal"&amp;7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view="pageLayout" zoomScale="160" zoomScaleNormal="100" zoomScalePageLayoutView="160" workbookViewId="0">
      <selection activeCell="H7" sqref="H7"/>
    </sheetView>
  </sheetViews>
  <sheetFormatPr baseColWidth="10" defaultColWidth="11.453125" defaultRowHeight="11.5" x14ac:dyDescent="0.25"/>
  <cols>
    <col min="1" max="1" width="7.7265625" style="1" customWidth="1"/>
    <col min="2" max="2" width="25.7265625" style="1" customWidth="1"/>
    <col min="3" max="3" width="8.26953125" style="1" customWidth="1"/>
    <col min="4" max="4" width="6.81640625" style="1" customWidth="1"/>
    <col min="5" max="5" width="6.81640625" style="1" bestFit="1" customWidth="1"/>
    <col min="6" max="6" width="12.81640625" style="1" bestFit="1" customWidth="1"/>
    <col min="7" max="7" width="6" style="1" bestFit="1" customWidth="1"/>
    <col min="8" max="8" width="8.1796875" style="1" bestFit="1" customWidth="1"/>
    <col min="9" max="9" width="7.1796875" style="1" bestFit="1" customWidth="1"/>
    <col min="10" max="10" width="10.36328125" style="1" customWidth="1"/>
    <col min="11" max="16384" width="11.453125" style="1"/>
  </cols>
  <sheetData>
    <row r="1" spans="2:10" ht="60" customHeight="1" x14ac:dyDescent="0.25"/>
    <row r="2" spans="2:10" ht="3" customHeight="1" x14ac:dyDescent="0.25"/>
    <row r="3" spans="2:10" ht="21" customHeight="1" x14ac:dyDescent="0.35">
      <c r="B3" s="2" t="s">
        <v>37</v>
      </c>
      <c r="E3" s="72" t="s">
        <v>12</v>
      </c>
      <c r="F3" s="73"/>
      <c r="G3" s="74"/>
      <c r="H3" s="75"/>
      <c r="I3" s="76"/>
      <c r="J3" s="77"/>
    </row>
    <row r="5" spans="2:10" s="3" customFormat="1" ht="12.5" customHeight="1" x14ac:dyDescent="0.3">
      <c r="B5" s="78" t="s">
        <v>13</v>
      </c>
      <c r="C5" s="79"/>
      <c r="D5" s="79"/>
      <c r="E5" s="15" t="s">
        <v>14</v>
      </c>
      <c r="F5" s="15" t="s">
        <v>38</v>
      </c>
      <c r="G5" s="15" t="s">
        <v>15</v>
      </c>
      <c r="H5" s="15" t="s">
        <v>16</v>
      </c>
      <c r="I5" s="41" t="s">
        <v>17</v>
      </c>
      <c r="J5" s="42" t="s">
        <v>89</v>
      </c>
    </row>
    <row r="6" spans="2:10" s="3" customFormat="1" ht="8.15" customHeight="1" x14ac:dyDescent="0.3">
      <c r="B6" s="95" t="s">
        <v>88</v>
      </c>
      <c r="C6" s="96"/>
      <c r="D6" s="96"/>
      <c r="E6" s="96"/>
      <c r="F6" s="96"/>
      <c r="G6" s="96"/>
      <c r="H6" s="96"/>
      <c r="I6" s="97"/>
      <c r="J6" s="44" t="s">
        <v>96</v>
      </c>
    </row>
    <row r="7" spans="2:10" s="3" customFormat="1" ht="12" x14ac:dyDescent="0.3">
      <c r="B7" s="84" t="s">
        <v>0</v>
      </c>
      <c r="C7" s="85"/>
      <c r="D7" s="86"/>
      <c r="E7" s="10"/>
      <c r="F7" s="11" t="s">
        <v>22</v>
      </c>
      <c r="G7" s="36">
        <v>10</v>
      </c>
      <c r="H7" s="37"/>
      <c r="I7" s="38">
        <f t="shared" ref="I7:I28" si="0">H7*G7</f>
        <v>0</v>
      </c>
      <c r="J7" s="38"/>
    </row>
    <row r="8" spans="2:10" s="3" customFormat="1" ht="12" x14ac:dyDescent="0.3">
      <c r="B8" s="84" t="s">
        <v>18</v>
      </c>
      <c r="C8" s="85"/>
      <c r="D8" s="86"/>
      <c r="E8" s="21" t="s">
        <v>1</v>
      </c>
      <c r="F8" s="11" t="s">
        <v>22</v>
      </c>
      <c r="G8" s="36">
        <v>10</v>
      </c>
      <c r="H8" s="37"/>
      <c r="I8" s="38">
        <f t="shared" si="0"/>
        <v>0</v>
      </c>
      <c r="J8" s="38"/>
    </row>
    <row r="9" spans="2:10" s="3" customFormat="1" ht="16.5" x14ac:dyDescent="0.3">
      <c r="B9" s="84" t="s">
        <v>80</v>
      </c>
      <c r="C9" s="85"/>
      <c r="D9" s="86"/>
      <c r="E9" s="22" t="s">
        <v>33</v>
      </c>
      <c r="F9" s="11" t="s">
        <v>22</v>
      </c>
      <c r="G9" s="36">
        <v>40</v>
      </c>
      <c r="H9" s="37"/>
      <c r="I9" s="38">
        <f t="shared" si="0"/>
        <v>0</v>
      </c>
      <c r="J9" s="38"/>
    </row>
    <row r="10" spans="2:10" s="3" customFormat="1" ht="12" x14ac:dyDescent="0.3">
      <c r="B10" s="84" t="s">
        <v>19</v>
      </c>
      <c r="C10" s="85"/>
      <c r="D10" s="86"/>
      <c r="E10" s="23" t="s">
        <v>2</v>
      </c>
      <c r="F10" s="11" t="s">
        <v>20</v>
      </c>
      <c r="G10" s="36">
        <v>30</v>
      </c>
      <c r="H10" s="37"/>
      <c r="I10" s="38">
        <f t="shared" si="0"/>
        <v>0</v>
      </c>
      <c r="J10" s="38"/>
    </row>
    <row r="11" spans="2:10" s="3" customFormat="1" ht="16.5" x14ac:dyDescent="0.3">
      <c r="B11" s="84" t="s">
        <v>76</v>
      </c>
      <c r="C11" s="85"/>
      <c r="D11" s="86"/>
      <c r="E11" s="23" t="s">
        <v>3</v>
      </c>
      <c r="F11" s="11" t="s">
        <v>21</v>
      </c>
      <c r="G11" s="36">
        <v>10</v>
      </c>
      <c r="H11" s="37"/>
      <c r="I11" s="38">
        <f t="shared" si="0"/>
        <v>0</v>
      </c>
      <c r="J11" s="38"/>
    </row>
    <row r="12" spans="2:10" s="3" customFormat="1" ht="16.5" x14ac:dyDescent="0.3">
      <c r="B12" s="84" t="s">
        <v>82</v>
      </c>
      <c r="C12" s="85"/>
      <c r="D12" s="86"/>
      <c r="E12" s="22" t="s">
        <v>33</v>
      </c>
      <c r="F12" s="11" t="s">
        <v>23</v>
      </c>
      <c r="G12" s="36">
        <v>80</v>
      </c>
      <c r="H12" s="37"/>
      <c r="I12" s="38">
        <f t="shared" si="0"/>
        <v>0</v>
      </c>
      <c r="J12" s="38"/>
    </row>
    <row r="13" spans="2:10" s="3" customFormat="1" ht="13" x14ac:dyDescent="0.3">
      <c r="B13" s="13" t="s">
        <v>24</v>
      </c>
      <c r="C13" s="25"/>
      <c r="D13" s="26"/>
      <c r="E13" s="22" t="s">
        <v>33</v>
      </c>
      <c r="F13" s="11" t="s">
        <v>25</v>
      </c>
      <c r="G13" s="36">
        <v>60</v>
      </c>
      <c r="H13" s="37"/>
      <c r="I13" s="38">
        <f t="shared" si="0"/>
        <v>0</v>
      </c>
      <c r="J13" s="38"/>
    </row>
    <row r="14" spans="2:10" s="3" customFormat="1" ht="12" x14ac:dyDescent="0.3">
      <c r="B14" s="84" t="s">
        <v>39</v>
      </c>
      <c r="C14" s="85"/>
      <c r="D14" s="86"/>
      <c r="E14" s="23" t="s">
        <v>4</v>
      </c>
      <c r="F14" s="11" t="s">
        <v>26</v>
      </c>
      <c r="G14" s="36">
        <v>60</v>
      </c>
      <c r="H14" s="37"/>
      <c r="I14" s="38">
        <f t="shared" si="0"/>
        <v>0</v>
      </c>
      <c r="J14" s="38"/>
    </row>
    <row r="15" spans="2:10" s="3" customFormat="1" ht="12" x14ac:dyDescent="0.3">
      <c r="B15" s="84" t="s">
        <v>40</v>
      </c>
      <c r="C15" s="85"/>
      <c r="D15" s="86"/>
      <c r="E15" s="23" t="s">
        <v>4</v>
      </c>
      <c r="F15" s="11" t="s">
        <v>27</v>
      </c>
      <c r="G15" s="36">
        <v>60</v>
      </c>
      <c r="H15" s="37"/>
      <c r="I15" s="38">
        <f t="shared" si="0"/>
        <v>0</v>
      </c>
      <c r="J15" s="38"/>
    </row>
    <row r="16" spans="2:10" s="3" customFormat="1" ht="12" x14ac:dyDescent="0.3">
      <c r="B16" s="84" t="s">
        <v>28</v>
      </c>
      <c r="C16" s="85"/>
      <c r="D16" s="86"/>
      <c r="E16" s="23" t="s">
        <v>5</v>
      </c>
      <c r="F16" s="11" t="s">
        <v>25</v>
      </c>
      <c r="G16" s="36">
        <v>70</v>
      </c>
      <c r="H16" s="37"/>
      <c r="I16" s="38">
        <f t="shared" si="0"/>
        <v>0</v>
      </c>
      <c r="J16" s="38"/>
    </row>
    <row r="17" spans="1:10" s="3" customFormat="1" ht="13" x14ac:dyDescent="0.3">
      <c r="B17" s="84" t="s">
        <v>29</v>
      </c>
      <c r="C17" s="85"/>
      <c r="D17" s="86"/>
      <c r="E17" s="22" t="s">
        <v>5</v>
      </c>
      <c r="F17" s="11" t="s">
        <v>25</v>
      </c>
      <c r="G17" s="36">
        <v>40</v>
      </c>
      <c r="H17" s="37"/>
      <c r="I17" s="38">
        <f t="shared" si="0"/>
        <v>0</v>
      </c>
      <c r="J17" s="38"/>
    </row>
    <row r="18" spans="1:10" s="3" customFormat="1" ht="14" x14ac:dyDescent="0.3">
      <c r="B18" s="84" t="s">
        <v>34</v>
      </c>
      <c r="C18" s="85"/>
      <c r="D18" s="86"/>
      <c r="E18" s="22" t="s">
        <v>6</v>
      </c>
      <c r="F18" s="11" t="s">
        <v>25</v>
      </c>
      <c r="G18" s="36">
        <v>40</v>
      </c>
      <c r="H18" s="37"/>
      <c r="I18" s="38">
        <f t="shared" si="0"/>
        <v>0</v>
      </c>
      <c r="J18" s="38"/>
    </row>
    <row r="19" spans="1:10" s="3" customFormat="1" ht="14" x14ac:dyDescent="0.3">
      <c r="B19" s="84" t="s">
        <v>41</v>
      </c>
      <c r="C19" s="85"/>
      <c r="D19" s="86"/>
      <c r="E19" s="22" t="s">
        <v>6</v>
      </c>
      <c r="F19" s="11" t="s">
        <v>25</v>
      </c>
      <c r="G19" s="36">
        <v>40</v>
      </c>
      <c r="H19" s="37"/>
      <c r="I19" s="38">
        <f t="shared" si="0"/>
        <v>0</v>
      </c>
      <c r="J19" s="38"/>
    </row>
    <row r="20" spans="1:10" s="3" customFormat="1" ht="14" x14ac:dyDescent="0.3">
      <c r="B20" s="87" t="s">
        <v>72</v>
      </c>
      <c r="C20" s="88"/>
      <c r="D20" s="89"/>
      <c r="E20" s="22" t="s">
        <v>6</v>
      </c>
      <c r="F20" s="11" t="s">
        <v>25</v>
      </c>
      <c r="G20" s="36">
        <v>80</v>
      </c>
      <c r="H20" s="37"/>
      <c r="I20" s="38">
        <f t="shared" si="0"/>
        <v>0</v>
      </c>
      <c r="J20" s="38"/>
    </row>
    <row r="21" spans="1:10" s="3" customFormat="1" ht="12" x14ac:dyDescent="0.3">
      <c r="B21" s="87" t="s">
        <v>30</v>
      </c>
      <c r="C21" s="88"/>
      <c r="D21" s="89"/>
      <c r="E21" s="22" t="s">
        <v>6</v>
      </c>
      <c r="F21" s="11" t="s">
        <v>31</v>
      </c>
      <c r="G21" s="36">
        <v>60</v>
      </c>
      <c r="H21" s="37"/>
      <c r="I21" s="38">
        <f t="shared" si="0"/>
        <v>0</v>
      </c>
      <c r="J21" s="38"/>
    </row>
    <row r="22" spans="1:10" s="3" customFormat="1" ht="14" x14ac:dyDescent="0.3">
      <c r="B22" s="84" t="s">
        <v>36</v>
      </c>
      <c r="C22" s="85"/>
      <c r="D22" s="86"/>
      <c r="E22" s="22" t="s">
        <v>7</v>
      </c>
      <c r="F22" s="11" t="s">
        <v>25</v>
      </c>
      <c r="G22" s="36">
        <v>40</v>
      </c>
      <c r="H22" s="37"/>
      <c r="I22" s="38">
        <f t="shared" si="0"/>
        <v>0</v>
      </c>
      <c r="J22" s="38"/>
    </row>
    <row r="23" spans="1:10" s="3" customFormat="1" ht="16.5" x14ac:dyDescent="0.3">
      <c r="B23" s="84" t="s">
        <v>77</v>
      </c>
      <c r="C23" s="85"/>
      <c r="D23" s="86"/>
      <c r="E23" s="22" t="s">
        <v>8</v>
      </c>
      <c r="F23" s="11" t="s">
        <v>32</v>
      </c>
      <c r="G23" s="36">
        <v>40</v>
      </c>
      <c r="H23" s="37"/>
      <c r="I23" s="38">
        <f t="shared" si="0"/>
        <v>0</v>
      </c>
      <c r="J23" s="38"/>
    </row>
    <row r="24" spans="1:10" s="3" customFormat="1" ht="16.5" x14ac:dyDescent="0.3">
      <c r="B24" s="84" t="s">
        <v>86</v>
      </c>
      <c r="C24" s="85"/>
      <c r="D24" s="86"/>
      <c r="E24" s="21" t="s">
        <v>9</v>
      </c>
      <c r="F24" s="11" t="s">
        <v>11</v>
      </c>
      <c r="G24" s="36">
        <v>280</v>
      </c>
      <c r="H24" s="37"/>
      <c r="I24" s="38">
        <f t="shared" si="0"/>
        <v>0</v>
      </c>
      <c r="J24" s="38"/>
    </row>
    <row r="25" spans="1:10" s="3" customFormat="1" ht="16.5" x14ac:dyDescent="0.3">
      <c r="B25" s="84" t="s">
        <v>84</v>
      </c>
      <c r="C25" s="85"/>
      <c r="D25" s="86"/>
      <c r="E25" s="22" t="s">
        <v>2</v>
      </c>
      <c r="F25" s="11" t="s">
        <v>35</v>
      </c>
      <c r="G25" s="36">
        <v>30</v>
      </c>
      <c r="H25" s="37"/>
      <c r="I25" s="38">
        <f t="shared" si="0"/>
        <v>0</v>
      </c>
      <c r="J25" s="38"/>
    </row>
    <row r="26" spans="1:10" s="3" customFormat="1" ht="12" x14ac:dyDescent="0.3">
      <c r="B26" s="90"/>
      <c r="C26" s="91"/>
      <c r="D26" s="92"/>
      <c r="E26" s="12"/>
      <c r="F26" s="11"/>
      <c r="G26" s="36"/>
      <c r="H26" s="37"/>
      <c r="I26" s="38">
        <f t="shared" si="0"/>
        <v>0</v>
      </c>
      <c r="J26" s="38"/>
    </row>
    <row r="27" spans="1:10" s="3" customFormat="1" ht="12" x14ac:dyDescent="0.3">
      <c r="B27" s="90"/>
      <c r="C27" s="91"/>
      <c r="D27" s="92"/>
      <c r="E27" s="12"/>
      <c r="F27" s="11"/>
      <c r="G27" s="36"/>
      <c r="H27" s="37"/>
      <c r="I27" s="38">
        <f t="shared" si="0"/>
        <v>0</v>
      </c>
      <c r="J27" s="38"/>
    </row>
    <row r="28" spans="1:10" s="3" customFormat="1" ht="12" x14ac:dyDescent="0.3">
      <c r="B28" s="84"/>
      <c r="C28" s="85"/>
      <c r="D28" s="86"/>
      <c r="E28" s="14"/>
      <c r="F28" s="11"/>
      <c r="G28" s="39"/>
      <c r="H28" s="37"/>
      <c r="I28" s="38">
        <f t="shared" si="0"/>
        <v>0</v>
      </c>
      <c r="J28" s="38"/>
    </row>
    <row r="29" spans="1:10" s="3" customFormat="1" ht="12" x14ac:dyDescent="0.3">
      <c r="B29" s="84"/>
      <c r="C29" s="85"/>
      <c r="D29" s="86"/>
      <c r="E29" s="14"/>
      <c r="F29" s="11"/>
      <c r="G29" s="39"/>
      <c r="H29" s="37"/>
      <c r="I29" s="40"/>
      <c r="J29" s="38"/>
    </row>
    <row r="30" spans="1:10" s="3" customFormat="1" ht="13" x14ac:dyDescent="0.25">
      <c r="A30" s="1"/>
      <c r="B30" s="98" t="s">
        <v>10</v>
      </c>
      <c r="C30" s="99"/>
      <c r="D30" s="99"/>
      <c r="E30" s="99"/>
      <c r="F30" s="99"/>
      <c r="G30" s="99"/>
      <c r="H30" s="100"/>
      <c r="I30" s="93">
        <f>SUM(I7:I28)</f>
        <v>0</v>
      </c>
      <c r="J30" s="94"/>
    </row>
    <row r="31" spans="1:10" s="3" customFormat="1" ht="13" x14ac:dyDescent="0.25">
      <c r="A31" s="1"/>
      <c r="B31" s="80"/>
      <c r="C31" s="81"/>
      <c r="D31" s="81"/>
      <c r="E31" s="81"/>
      <c r="F31" s="81"/>
      <c r="G31" s="81"/>
      <c r="H31" s="81"/>
      <c r="I31" s="82"/>
      <c r="J31" s="83"/>
    </row>
    <row r="32" spans="1:10" s="3" customFormat="1" ht="16.5" x14ac:dyDescent="0.35">
      <c r="A32" s="1"/>
      <c r="B32" s="27" t="s">
        <v>78</v>
      </c>
      <c r="C32" s="1"/>
      <c r="D32" s="1"/>
      <c r="E32" s="1"/>
      <c r="F32" s="1"/>
      <c r="G32" s="1"/>
      <c r="H32" s="1"/>
      <c r="I32" s="1"/>
      <c r="J32" s="1"/>
    </row>
    <row r="33" spans="1:10" s="3" customFormat="1" ht="13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3.5" customHeight="1" x14ac:dyDescent="0.25">
      <c r="B34" s="1" t="s">
        <v>91</v>
      </c>
    </row>
    <row r="35" spans="1:10" ht="13.5" customHeight="1" x14ac:dyDescent="0.25">
      <c r="B35" s="45" t="s">
        <v>98</v>
      </c>
    </row>
    <row r="36" spans="1:10" ht="13.5" customHeight="1" x14ac:dyDescent="0.25"/>
    <row r="40" spans="1:10" ht="15.75" customHeight="1" x14ac:dyDescent="0.25"/>
    <row r="42" spans="1:10" ht="16.5" customHeight="1" x14ac:dyDescent="0.25"/>
    <row r="45" spans="1:10" ht="13.5" customHeight="1" x14ac:dyDescent="0.25"/>
    <row r="46" spans="1:10" ht="13.5" customHeight="1" x14ac:dyDescent="0.25"/>
    <row r="50" ht="15.75" customHeight="1" x14ac:dyDescent="0.25"/>
    <row r="52" ht="16.5" customHeight="1" x14ac:dyDescent="0.25"/>
  </sheetData>
  <sheetProtection sheet="1" selectLockedCells="1"/>
  <mergeCells count="29">
    <mergeCell ref="I30:J30"/>
    <mergeCell ref="B6:I6"/>
    <mergeCell ref="B8:D8"/>
    <mergeCell ref="B7:D7"/>
    <mergeCell ref="B12:D12"/>
    <mergeCell ref="B11:D11"/>
    <mergeCell ref="B10:D10"/>
    <mergeCell ref="B9:D9"/>
    <mergeCell ref="B21:D21"/>
    <mergeCell ref="B28:D28"/>
    <mergeCell ref="B30:H30"/>
    <mergeCell ref="B29:D29"/>
    <mergeCell ref="B14:D14"/>
    <mergeCell ref="E3:G3"/>
    <mergeCell ref="H3:J3"/>
    <mergeCell ref="B5:D5"/>
    <mergeCell ref="B31:J31"/>
    <mergeCell ref="B15:D15"/>
    <mergeCell ref="B16:D16"/>
    <mergeCell ref="B17:D17"/>
    <mergeCell ref="B18:D18"/>
    <mergeCell ref="B25:D25"/>
    <mergeCell ref="B24:D24"/>
    <mergeCell ref="B22:D22"/>
    <mergeCell ref="B23:D23"/>
    <mergeCell ref="B19:D19"/>
    <mergeCell ref="B20:D20"/>
    <mergeCell ref="B27:D27"/>
    <mergeCell ref="B26:D26"/>
  </mergeCells>
  <phoneticPr fontId="0" type="noConversion"/>
  <pageMargins left="0.31496062992125984" right="0.23622047244094491" top="0.39370078740157483" bottom="0.78740157480314965" header="0.23622047244094491" footer="0.51181102362204722"/>
  <pageSetup paperSize="9" orientation="portrait" r:id="rId1"/>
  <headerFooter alignWithMargins="0">
    <oddFooter>&amp;L&amp;"Arial Narrow,Normal"&amp;7Formulaire:      FOSMQ002
Fichier:            &amp;F&amp;C&amp;"Arial Narrow,Normal"&amp;7&amp;P / &amp;N&amp;R&amp;"Arial Narrow,Normal"&amp;7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7FF09-8176-461A-9D3C-A536D158F43A}">
  <dimension ref="A1:A2"/>
  <sheetViews>
    <sheetView workbookViewId="0">
      <selection activeCell="A2" sqref="A1:A2"/>
    </sheetView>
  </sheetViews>
  <sheetFormatPr baseColWidth="10" defaultRowHeight="13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Paramètres et coûts</vt:lpstr>
      <vt:lpstr>Analysenparameter und Preise</vt:lpstr>
      <vt:lpstr>Feuil1</vt:lpstr>
      <vt:lpstr>'Analysenparameter und Preise'!Zone_d_impression</vt:lpstr>
      <vt:lpstr>'Paramètres et coûts'!Zone_d_impression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chrudr</dc:creator>
  <cp:lastModifiedBy>Jessica ROUILLER</cp:lastModifiedBy>
  <cp:lastPrinted>2024-06-19T09:11:45Z</cp:lastPrinted>
  <dcterms:created xsi:type="dcterms:W3CDTF">2004-08-18T08:27:33Z</dcterms:created>
  <dcterms:modified xsi:type="dcterms:W3CDTF">2024-07-24T09:58:57Z</dcterms:modified>
</cp:coreProperties>
</file>