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PHMEY\AppData\Roaming\OpenText\OTEdit\EC_ecm2\c36273965\"/>
    </mc:Choice>
  </mc:AlternateContent>
  <bookViews>
    <workbookView xWindow="15" yWindow="465" windowWidth="37365" windowHeight="20040" activeTab="2"/>
  </bookViews>
  <sheets>
    <sheet name="GRUPPE" sheetId="1" r:id="rId1"/>
    <sheet name="THEATER" sheetId="2" r:id="rId2"/>
    <sheet name="ABSCHLUSSBERICHT" sheetId="3" r:id="rId3"/>
  </sheets>
  <calcPr calcId="162913"/>
</workbook>
</file>

<file path=xl/calcChain.xml><?xml version="1.0" encoding="utf-8"?>
<calcChain xmlns="http://schemas.openxmlformats.org/spreadsheetml/2006/main">
  <c r="F28" i="2" l="1"/>
  <c r="F30" i="2" s="1"/>
  <c r="E28" i="2"/>
  <c r="E30" i="2" s="1"/>
  <c r="F29" i="2"/>
  <c r="E29" i="2"/>
  <c r="F50" i="2" l="1"/>
  <c r="F41" i="2"/>
  <c r="F25" i="2"/>
  <c r="F20" i="2"/>
  <c r="F10" i="2"/>
  <c r="E50" i="2"/>
  <c r="E41" i="2"/>
  <c r="J35" i="1" l="1"/>
  <c r="I124" i="1"/>
  <c r="I122" i="1"/>
  <c r="I125" i="1" s="1"/>
  <c r="I131" i="1" s="1"/>
  <c r="I118" i="1"/>
  <c r="I112" i="1"/>
  <c r="I123" i="1" s="1"/>
  <c r="I104" i="1"/>
  <c r="I92" i="1"/>
  <c r="I86" i="1"/>
  <c r="I93" i="1" s="1"/>
  <c r="I79" i="1"/>
  <c r="I71" i="1"/>
  <c r="I91" i="1" s="1"/>
  <c r="I63" i="1"/>
  <c r="I59" i="1"/>
  <c r="I90" i="1" s="1"/>
  <c r="I53" i="1"/>
  <c r="I47" i="1"/>
  <c r="I34" i="1"/>
  <c r="I33" i="1"/>
  <c r="I32" i="1"/>
  <c r="I31" i="1"/>
  <c r="I30" i="1"/>
  <c r="I29" i="1"/>
  <c r="I28" i="1"/>
  <c r="I27" i="1"/>
  <c r="I26" i="1"/>
  <c r="I25" i="1"/>
  <c r="I23" i="1"/>
  <c r="I22" i="1"/>
  <c r="I21" i="1"/>
  <c r="I20" i="1"/>
  <c r="I19" i="1"/>
  <c r="I18" i="1"/>
  <c r="I17" i="1"/>
  <c r="I16" i="1"/>
  <c r="I15" i="1"/>
  <c r="I14" i="1"/>
  <c r="I36" i="1" s="1"/>
  <c r="I37" i="1" l="1"/>
  <c r="I38" i="1" s="1"/>
  <c r="H37" i="1"/>
  <c r="I43" i="1" l="1"/>
  <c r="I44" i="1" s="1"/>
  <c r="I89" i="1" s="1"/>
  <c r="I94" i="1" s="1"/>
  <c r="I130" i="1" s="1"/>
  <c r="I132" i="1" s="1"/>
  <c r="E25" i="2"/>
  <c r="H79" i="1" l="1"/>
  <c r="H44" i="1"/>
  <c r="G38" i="1"/>
  <c r="H47" i="1"/>
  <c r="H30" i="1"/>
  <c r="H29" i="1"/>
  <c r="H28" i="1"/>
  <c r="H27" i="1"/>
  <c r="E20" i="2" l="1"/>
  <c r="E10" i="2"/>
  <c r="H86" i="1" l="1"/>
  <c r="H93" i="1" s="1"/>
  <c r="H53" i="1"/>
  <c r="H59" i="1" s="1"/>
  <c r="H118" i="1"/>
  <c r="H124" i="1" s="1"/>
  <c r="H112" i="1"/>
  <c r="H123" i="1" s="1"/>
  <c r="H104" i="1"/>
  <c r="H122" i="1" s="1"/>
  <c r="H63" i="1"/>
  <c r="H71" i="1" s="1"/>
  <c r="H91" i="1" s="1"/>
  <c r="H31" i="1"/>
  <c r="H34" i="1"/>
  <c r="H15" i="1"/>
  <c r="H14" i="1"/>
  <c r="H20" i="1"/>
  <c r="H21" i="1"/>
  <c r="H22" i="1"/>
  <c r="H23" i="1"/>
  <c r="H25" i="1"/>
  <c r="H26" i="1"/>
  <c r="H32" i="1"/>
  <c r="H33" i="1"/>
  <c r="D35" i="1"/>
  <c r="H92" i="1"/>
  <c r="H16" i="1"/>
  <c r="H17" i="1"/>
  <c r="H18" i="1"/>
  <c r="H19" i="1"/>
  <c r="H125" i="1" l="1"/>
  <c r="H131" i="1" s="1"/>
  <c r="H90" i="1"/>
  <c r="H36" i="1"/>
  <c r="H38" i="1" l="1"/>
  <c r="H43" i="1" s="1"/>
  <c r="H89" i="1" l="1"/>
  <c r="H94" i="1" s="1"/>
  <c r="H130" i="1" s="1"/>
  <c r="H132" i="1" s="1"/>
</calcChain>
</file>

<file path=xl/sharedStrings.xml><?xml version="1.0" encoding="utf-8"?>
<sst xmlns="http://schemas.openxmlformats.org/spreadsheetml/2006/main" count="228" uniqueCount="159">
  <si>
    <t>A.</t>
  </si>
  <si>
    <t>…</t>
  </si>
  <si>
    <t>B.</t>
  </si>
  <si>
    <t>TOTAL B</t>
  </si>
  <si>
    <t>C.</t>
  </si>
  <si>
    <t>TOTAL C</t>
  </si>
  <si>
    <t>D.</t>
  </si>
  <si>
    <t>TOTAL D</t>
  </si>
  <si>
    <t>TOTAL A</t>
  </si>
  <si>
    <t xml:space="preserve">… </t>
  </si>
  <si>
    <t>E.</t>
  </si>
  <si>
    <t>TOTAL E</t>
  </si>
  <si>
    <t>Représentations :</t>
  </si>
  <si>
    <t>%</t>
  </si>
  <si>
    <t>BUDGET UND FINANZIERUNGSPLAN</t>
  </si>
  <si>
    <t>Titel des Stücks :</t>
  </si>
  <si>
    <t>Titel</t>
  </si>
  <si>
    <t>Gruppe :</t>
  </si>
  <si>
    <t>Gruppe</t>
  </si>
  <si>
    <t>Kontaktperson :</t>
  </si>
  <si>
    <t>Name, Vorname, E-Mail</t>
  </si>
  <si>
    <t>Dauer der Proben :</t>
  </si>
  <si>
    <t>x Wochen</t>
  </si>
  <si>
    <t>(davon xx Wochen im Wallis)</t>
  </si>
  <si>
    <t>(davon xx im Wallis)</t>
  </si>
  <si>
    <t>Ausgaben</t>
  </si>
  <si>
    <t>HONORARE / LÖHNE</t>
  </si>
  <si>
    <t>UND SOZIALLASTEN</t>
  </si>
  <si>
    <t>HONORARE</t>
  </si>
  <si>
    <t>(Selbständige)</t>
  </si>
  <si>
    <r>
      <t xml:space="preserve">LÖHNE </t>
    </r>
    <r>
      <rPr>
        <sz val="9"/>
        <rFont val="Arial Narrow"/>
        <family val="2"/>
      </rPr>
      <t xml:space="preserve"> (Proben und Vorstellungen)</t>
    </r>
  </si>
  <si>
    <t>Monatlicher Bruttolohn</t>
  </si>
  <si>
    <t>Anzahl Arbeits-wochen</t>
  </si>
  <si>
    <t>Total</t>
  </si>
  <si>
    <t>Beleuchtungsleiter
Kreation Beleuchtung:</t>
  </si>
  <si>
    <t>Weitere (bitte präzisieren)</t>
  </si>
  <si>
    <t>INTERPRETEN Proben</t>
  </si>
  <si>
    <t>INTERPRETEN Vorstellungen</t>
  </si>
  <si>
    <t>I. Total Honorare</t>
  </si>
  <si>
    <t>Zwischentotal (Bruttolöhne)</t>
  </si>
  <si>
    <t>+ Ferien *</t>
  </si>
  <si>
    <t>+ Arbeitgeberanteil</t>
  </si>
  <si>
    <t>AHV / IV / EO</t>
  </si>
  <si>
    <t>ALV</t>
  </si>
  <si>
    <t>FAK (Arbeitgeber)</t>
  </si>
  <si>
    <t>LPP (Arbeitgeber)</t>
  </si>
  <si>
    <t>UVG</t>
  </si>
  <si>
    <t>II. Total der Löhne (inkl. Ferien und Arbeitgeberanteil der Soziallasten)</t>
  </si>
  <si>
    <t>TOTAL A (I. Honorare + II. Löhne)</t>
  </si>
  <si>
    <t>PRODUKTIONSKOSTEN</t>
  </si>
  <si>
    <t>Bühnenbild</t>
  </si>
  <si>
    <t>Material :</t>
  </si>
  <si>
    <t>Bau :</t>
  </si>
  <si>
    <t xml:space="preserve">Transport : </t>
  </si>
  <si>
    <t>Material Licht</t>
  </si>
  <si>
    <t>Material Ton</t>
  </si>
  <si>
    <t>Konfektion :</t>
  </si>
  <si>
    <t>Tonband</t>
  </si>
  <si>
    <t>Kostüme</t>
  </si>
  <si>
    <t>Verschiedenes (bitte präzisieren)</t>
  </si>
  <si>
    <t>Kleinmaterial und Verschiedenes</t>
  </si>
  <si>
    <t>Requisiten</t>
  </si>
  <si>
    <t>Verwaltungskosten</t>
  </si>
  <si>
    <t>Entschädigungen</t>
  </si>
  <si>
    <t>Transport :</t>
  </si>
  <si>
    <t>Unterkunft :</t>
  </si>
  <si>
    <t>Verpflegung :</t>
  </si>
  <si>
    <t>Miete des Probelokals</t>
  </si>
  <si>
    <t>Urheberrechte</t>
  </si>
  <si>
    <t>Haftplichtversicherung</t>
  </si>
  <si>
    <t>WERBUNG / KOMMUNIKATION</t>
  </si>
  <si>
    <t>Plakate / Flyer</t>
  </si>
  <si>
    <t>Werbung (print / elektronisch / …)</t>
  </si>
  <si>
    <t>Internetseite</t>
  </si>
  <si>
    <t>Fotos</t>
  </si>
  <si>
    <t>Aufnahme</t>
  </si>
  <si>
    <t>Honorare / Löhne / Soziallasten</t>
  </si>
  <si>
    <t>Produktionskosten</t>
  </si>
  <si>
    <t>Betriebskosten</t>
  </si>
  <si>
    <t>REKAPITULATION DER AUSGABEN</t>
  </si>
  <si>
    <t>TOTAL AUSGABEN</t>
  </si>
  <si>
    <t>SUBVENTIONEN</t>
  </si>
  <si>
    <t>Kanton Wallis (TheaterPro inkl.LoRo)</t>
  </si>
  <si>
    <t>Gemeinde …</t>
  </si>
  <si>
    <t>Loterie Romande (für Produktionsbeiträge 2.3.2)</t>
  </si>
  <si>
    <t>PRIVATE UNTERSTÜTZUNGSBEITRÄGE</t>
  </si>
  <si>
    <t>Stiftung 1</t>
  </si>
  <si>
    <t>Stiftung 2</t>
  </si>
  <si>
    <t>Stiftung 3</t>
  </si>
  <si>
    <t>Stiftung 4</t>
  </si>
  <si>
    <t>angefragt / erhalten ?</t>
  </si>
  <si>
    <t>interessiert / bestätigt ?</t>
  </si>
  <si>
    <t>CO-PRODUKTION / VORKAUF</t>
  </si>
  <si>
    <t>Co-Produktion …</t>
  </si>
  <si>
    <t>Vorkauf …</t>
  </si>
  <si>
    <t>TOTAL EINNAHMEN</t>
  </si>
  <si>
    <t>Rekapitulation</t>
  </si>
  <si>
    <t xml:space="preserve">Die Kosten der Proben und der Vorstellungen im oder in den labellisierten „Walliser Profitheatern“, welche das Projekt mittragen, sowie die Vorstellungen in den Theatern im Wallis im Anschluss an den Kreationsprozess. 
</t>
  </si>
  <si>
    <t>Im Falle einer Ko-Produktion mit einem oder mehreren ausserkantonalen Partnern und unter dem Vorbehalt, dass der Finanzierungsplan beachtliche öffentliche Beiträge von der Partnerregion aufweist, können die Vorstellungen in diesen Partnerregionen ins Budget einfliessen, wenn die Vorstellungen im Anschluss an den Kreationsprozess stattfinden.</t>
  </si>
  <si>
    <t>Für  den  Fall,  dass  die  Gruppe ausserhalb  des  Wallis  ansässig  ist,  wird  in  der  Berechnung  des Unterstützungsbeitrages von einem Beitrag seitens des oder der Wohnsitzkantone ausgegangen. Die zugestandenen  Kosten  werden  ausgehend  vom  Proben-und  Aufführungsort  und  der  Anzahl Vorstellungen  berechnet.</t>
  </si>
  <si>
    <t>Die  vom  Theater  erbrachten Dienstleistungen  können  bis  zum  doppelten Betrag des vom Theater bezahlten Produktionsbeitrages aufgerechnet werden</t>
  </si>
  <si>
    <t>KOSTEN ZULASTEN DES THEATERS</t>
  </si>
  <si>
    <t>EINNAHMEN ZUGUNSTEN DES THEATERS</t>
  </si>
  <si>
    <t>Anzahl Plätze im Saal :</t>
  </si>
  <si>
    <t>erwartete Auslastung :</t>
  </si>
  <si>
    <t xml:space="preserve">Anzahl Vorstellungen : </t>
  </si>
  <si>
    <t>Durchschnittspreis pro Platz :</t>
  </si>
  <si>
    <t>ERWARTETE EINNAHMEN</t>
  </si>
  <si>
    <t>DIFFERENZ :</t>
  </si>
  <si>
    <t>TOTAL AUSGABEN DER GRUPPE</t>
  </si>
  <si>
    <t>TOTAL AUSGABEN DES THEATERS</t>
  </si>
  <si>
    <t>Differenz :</t>
  </si>
  <si>
    <t>REKAPITULATION DER EINNAHMEN</t>
  </si>
  <si>
    <t>EINNAHMEN</t>
  </si>
  <si>
    <t>Werbung / Kommunikation</t>
  </si>
  <si>
    <t>BETRIEBSKOSTEN</t>
  </si>
  <si>
    <t>VERBREITUNG / DIFFUSION</t>
  </si>
  <si>
    <t>Verbreitung / Diffusion</t>
  </si>
  <si>
    <t xml:space="preserve">x </t>
  </si>
  <si>
    <t>Version vom 
28.02.2022</t>
  </si>
  <si>
    <t>LÖHNE</t>
  </si>
  <si>
    <t>ABSCHLUSSBERICHT</t>
  </si>
  <si>
    <t>Projektleitung : N.N.</t>
  </si>
  <si>
    <t>Régie : N.N.</t>
  </si>
  <si>
    <t>Bühnenbildner : N.N.</t>
  </si>
  <si>
    <t>Dekorbauer :  N.N.</t>
  </si>
  <si>
    <t>Techniker : N.N.
(andere als Licht- und Tontechniker während den Vorstellungen)</t>
  </si>
  <si>
    <t>Kostümbildner:  N.N.</t>
  </si>
  <si>
    <t>Dramaturgie :  N.N.</t>
  </si>
  <si>
    <t>Komponist, Musikkreation:  N.N.</t>
  </si>
  <si>
    <t>Administration :  N.N.</t>
  </si>
  <si>
    <t>Diffusion :  N.N.</t>
  </si>
  <si>
    <t>1. N.N.</t>
  </si>
  <si>
    <t>2. N.N.</t>
  </si>
  <si>
    <t>3. N.N.</t>
  </si>
  <si>
    <t xml:space="preserve">Dieser Teil des Budgets enthält nur jene Kosten, welche von der Gruppe übernommen werden und nur jene Einnahmen, welcher an die Gruppe ausbezahlt werden. </t>
  </si>
  <si>
    <t>Für die Produktionbeiträge TheaterPro</t>
  </si>
  <si>
    <t>TOTAL (MAX. DOPPELTER PRODUKTIONSBEITRAG)</t>
  </si>
  <si>
    <t>Konzept</t>
  </si>
  <si>
    <t>TOTAL KOSTEN VERMITTLUNG</t>
  </si>
  <si>
    <t>VERMITTLUNG: FINANZIERUNG</t>
  </si>
  <si>
    <t>VERMITTLUNG: KOSTEN</t>
  </si>
  <si>
    <t>TOTAL FINANZIERUNG VERMITTLUNG</t>
  </si>
  <si>
    <t>Unterstützungsbeitrag TheaterPro</t>
  </si>
  <si>
    <t>Unterstützungsbeitrag Kulturfunken</t>
  </si>
  <si>
    <t>andere</t>
  </si>
  <si>
    <t>BUDGET</t>
  </si>
  <si>
    <t>RAPPORT</t>
  </si>
  <si>
    <t>X / XX</t>
  </si>
  <si>
    <t xml:space="preserve">Theater : </t>
  </si>
  <si>
    <t xml:space="preserve">Erwähnen Sie die etwaigen Änderungen, die am Theaterstück (oder an der Organisation) in Bezug auf das eingereichte Projekt vorgenommen wurden. 
</t>
  </si>
  <si>
    <t>Bilanz von Gruppe und Theater : Erfolg, Stärken und Schwächen des Projektes.</t>
  </si>
  <si>
    <t>Fügen Sie bitte die Pressemappe im PDF Format an.</t>
  </si>
  <si>
    <t xml:space="preserve">Innerhalb von sechs Monaten nach Projektende, spätestens aber bis zum 30 September, übermitteln Sie uns bitte folgende Unterlagen: Das vorliegende Dokument und die benannten Elemente. Um Ihnen den Vorgang zu erleichtern, laden wir Sie ein, uns die Dokumente im PDF Format per Mail an sc-encouragement@admin.vs.ch zu übermitteln.
</t>
  </si>
  <si>
    <t>Theater:</t>
  </si>
  <si>
    <t>Theater</t>
  </si>
  <si>
    <t>Fügen Sie bitte die revidierte Abschlussrechnung der Produktion an.</t>
  </si>
  <si>
    <t xml:space="preserve">Zögern Sie nicht, den obenstehenden Text in ein Word-Dokument zu kopieren, um den Rapport zu verfassen und für den Mailversand im PDF Format zu speichern.
Die Tabellenblätter « GRUPPE » und « THEATER » können direkt von XLS aus als PDF gespeichert werden.
</t>
  </si>
  <si>
    <t>Ausblick auf eine mögliche Tournée und aktueller Stand der Gastspiele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</si>
</sst>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x14ac:knownFonts="1">
    <font>
      <sz val="10"/>
      <name val="Arial"/>
    </font>
    <font>
      <b/>
      <sz val="10"/>
      <name val="Arial"/>
      <family val="2"/>
    </font>
    <font>
      <b/>
      <sz val="14"/>
      <name val="Arial"/>
      <family val="2"/>
    </font>
    <font>
      <sz val="9"/>
      <name val="Arial Narrow"/>
      <family val="2"/>
    </font>
    <font>
      <b/>
      <sz val="9"/>
      <name val="Arial Narrow"/>
      <family val="2"/>
    </font>
    <font>
      <sz val="8"/>
      <name val="Arial"/>
      <family val="2"/>
    </font>
    <font>
      <sz val="10"/>
      <name val="Arial"/>
      <family val="2"/>
    </font>
    <font>
      <sz val="14"/>
      <name val="Arial"/>
      <family val="2"/>
    </font>
    <font>
      <b/>
      <sz val="12"/>
      <name val="Arial"/>
      <family val="2"/>
    </font>
    <font>
      <b/>
      <sz val="10"/>
      <name val="Arial Narrow"/>
      <family val="2"/>
    </font>
    <font>
      <sz val="10"/>
      <name val="Arial Narrow"/>
      <family val="2"/>
    </font>
    <font>
      <sz val="8"/>
      <name val="Arial Narrow"/>
      <family val="2"/>
    </font>
    <font>
      <sz val="9"/>
      <name val="Arial"/>
      <family val="2"/>
    </font>
    <font>
      <b/>
      <sz val="8"/>
      <name val="Arial"/>
      <family val="2"/>
    </font>
    <font>
      <i/>
      <sz val="8"/>
      <name val="Arial"/>
      <family val="2"/>
    </font>
    <font>
      <b/>
      <sz val="9"/>
      <name val="Arial"/>
      <family val="2"/>
    </font>
    <font>
      <b/>
      <sz val="10"/>
      <color theme="0"/>
      <name val="Arial"/>
      <family val="2"/>
    </font>
    <font>
      <sz val="10"/>
      <color theme="0"/>
      <name val="Arial"/>
      <family val="2"/>
    </font>
    <font>
      <b/>
      <sz val="12"/>
      <color theme="0"/>
      <name val="Arial"/>
      <family val="2"/>
    </font>
    <font>
      <b/>
      <sz val="11"/>
      <color theme="0"/>
      <name val="Arial"/>
      <family val="2"/>
    </font>
    <font>
      <sz val="12"/>
      <name val="Arial"/>
      <family val="2"/>
    </font>
    <font>
      <sz val="12"/>
      <color theme="0"/>
      <name val="Arial"/>
      <family val="2"/>
    </font>
    <font>
      <b/>
      <i/>
      <sz val="10"/>
      <name val="Arial"/>
      <family val="2"/>
    </font>
    <font>
      <b/>
      <sz val="17"/>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6" tint="-0.249977111117893"/>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bottom/>
      <diagonal/>
    </border>
    <border>
      <left/>
      <right/>
      <top style="thin">
        <color theme="0" tint="-0.499984740745262"/>
      </top>
      <bottom style="thin">
        <color theme="0" tint="-0.499984740745262"/>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bottom style="thin">
        <color theme="0" tint="-0.499984740745262"/>
      </bottom>
      <diagonal/>
    </border>
    <border>
      <left style="medium">
        <color auto="1"/>
      </left>
      <right/>
      <top style="medium">
        <color auto="1"/>
      </top>
      <bottom style="thin">
        <color theme="0" tint="-0.499984740745262"/>
      </bottom>
      <diagonal/>
    </border>
    <border>
      <left/>
      <right/>
      <top style="medium">
        <color auto="1"/>
      </top>
      <bottom style="thin">
        <color theme="0" tint="-0.499984740745262"/>
      </bottom>
      <diagonal/>
    </border>
    <border>
      <left/>
      <right style="medium">
        <color auto="1"/>
      </right>
      <top style="medium">
        <color auto="1"/>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medium">
        <color indexed="64"/>
      </right>
      <top style="thin">
        <color theme="0" tint="-0.499984740745262"/>
      </top>
      <bottom style="medium">
        <color auto="1"/>
      </bottom>
      <diagonal/>
    </border>
    <border>
      <left style="medium">
        <color indexed="64"/>
      </left>
      <right style="medium">
        <color indexed="64"/>
      </right>
      <top/>
      <bottom style="medium">
        <color indexed="64"/>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style="thin">
        <color theme="0" tint="-0.499984740745262"/>
      </top>
      <bottom style="double">
        <color indexed="64"/>
      </bottom>
      <diagonal/>
    </border>
    <border diagonalUp="1">
      <left style="medium">
        <color indexed="64"/>
      </left>
      <right style="medium">
        <color indexed="64"/>
      </right>
      <top style="thin">
        <color theme="0" tint="-0.499984740745262"/>
      </top>
      <bottom style="thin">
        <color theme="0" tint="-0.499984740745262"/>
      </bottom>
      <diagonal style="thin">
        <color theme="0" tint="-0.499984740745262"/>
      </diagonal>
    </border>
    <border>
      <left style="medium">
        <color auto="1"/>
      </left>
      <right/>
      <top style="thin">
        <color theme="0" tint="-0.499984740745262"/>
      </top>
      <bottom style="thin">
        <color theme="0" tint="-0.499984740745262"/>
      </bottom>
      <diagonal/>
    </border>
    <border>
      <left style="medium">
        <color auto="1"/>
      </left>
      <right/>
      <top style="thin">
        <color theme="0" tint="-0.499984740745262"/>
      </top>
      <bottom style="medium">
        <color auto="1"/>
      </bottom>
      <diagonal/>
    </border>
    <border>
      <left/>
      <right/>
      <top style="thin">
        <color theme="0" tint="-0.499984740745262"/>
      </top>
      <bottom style="medium">
        <color auto="1"/>
      </bottom>
      <diagonal/>
    </border>
    <border>
      <left/>
      <right style="medium">
        <color auto="1"/>
      </right>
      <top style="thin">
        <color theme="0" tint="-0.499984740745262"/>
      </top>
      <bottom style="medium">
        <color auto="1"/>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66">
    <xf numFmtId="0" fontId="0" fillId="0" borderId="0" xfId="0">
      <alignmen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49" fontId="1"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vertical="center"/>
    </xf>
    <xf numFmtId="3" fontId="1"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lignment horizontal="left" vertical="center"/>
    </xf>
    <xf numFmtId="10" fontId="6"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3" fontId="6"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protection locked="0"/>
    </xf>
    <xf numFmtId="49" fontId="1" fillId="2" borderId="3" xfId="0" applyNumberFormat="1" applyFont="1" applyFill="1" applyBorder="1" applyAlignment="1" applyProtection="1">
      <alignment horizontal="left" vertical="center"/>
      <protection locked="0"/>
    </xf>
    <xf numFmtId="0" fontId="6" fillId="2" borderId="3" xfId="0" applyFont="1" applyFill="1" applyBorder="1" applyAlignment="1" applyProtection="1">
      <alignment vertical="center"/>
      <protection locked="0"/>
    </xf>
    <xf numFmtId="3" fontId="6" fillId="2" borderId="3"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vertical="center"/>
      <protection locked="0"/>
    </xf>
    <xf numFmtId="49" fontId="6" fillId="0" borderId="4" xfId="0" applyNumberFormat="1" applyFont="1" applyFill="1" applyBorder="1" applyAlignment="1" applyProtection="1">
      <alignment horizontal="left" vertical="center"/>
      <protection locked="0"/>
    </xf>
    <xf numFmtId="3" fontId="6" fillId="0" borderId="4" xfId="0" applyNumberFormat="1" applyFont="1" applyFill="1" applyBorder="1" applyAlignment="1" applyProtection="1">
      <alignment horizontal="right" vertical="center"/>
      <protection locked="0"/>
    </xf>
    <xf numFmtId="3" fontId="1" fillId="2" borderId="3" xfId="0" applyNumberFormat="1" applyFont="1" applyFill="1" applyBorder="1" applyAlignment="1" applyProtection="1">
      <alignment horizontal="right" vertical="center"/>
      <protection locked="0"/>
    </xf>
    <xf numFmtId="3" fontId="6" fillId="0" borderId="9" xfId="0" applyNumberFormat="1" applyFont="1" applyFill="1" applyBorder="1" applyAlignment="1" applyProtection="1">
      <alignment horizontal="right" vertical="center"/>
      <protection locked="0"/>
    </xf>
    <xf numFmtId="3" fontId="6" fillId="0" borderId="10" xfId="0" applyNumberFormat="1" applyFont="1" applyFill="1" applyBorder="1" applyAlignment="1" applyProtection="1">
      <alignment horizontal="right" vertical="center"/>
      <protection locked="0"/>
    </xf>
    <xf numFmtId="3" fontId="6" fillId="0" borderId="11" xfId="0" applyNumberFormat="1" applyFont="1" applyFill="1" applyBorder="1" applyAlignment="1" applyProtection="1">
      <alignment horizontal="right" vertical="center"/>
      <protection locked="0"/>
    </xf>
    <xf numFmtId="49" fontId="6" fillId="0" borderId="12" xfId="0" applyNumberFormat="1" applyFont="1" applyFill="1" applyBorder="1" applyAlignment="1" applyProtection="1">
      <alignment vertical="center"/>
      <protection locked="0"/>
    </xf>
    <xf numFmtId="49" fontId="6" fillId="0" borderId="12" xfId="0" applyNumberFormat="1" applyFont="1" applyFill="1" applyBorder="1" applyAlignment="1" applyProtection="1">
      <alignment horizontal="left" vertical="center"/>
      <protection locked="0"/>
    </xf>
    <xf numFmtId="3" fontId="6" fillId="0" borderId="12"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vertical="top" wrapText="1"/>
      <protection locked="0"/>
    </xf>
    <xf numFmtId="0" fontId="6" fillId="0" borderId="10" xfId="0" applyFont="1" applyFill="1" applyBorder="1" applyAlignment="1" applyProtection="1">
      <alignment vertical="center"/>
      <protection locked="0"/>
    </xf>
    <xf numFmtId="3" fontId="6" fillId="0" borderId="10" xfId="0" applyNumberFormat="1" applyFont="1" applyFill="1" applyBorder="1" applyAlignment="1" applyProtection="1">
      <alignment horizontal="right" vertical="center"/>
    </xf>
    <xf numFmtId="3" fontId="1" fillId="0" borderId="10" xfId="0" applyNumberFormat="1" applyFont="1" applyFill="1" applyBorder="1" applyAlignment="1" applyProtection="1">
      <alignment horizontal="right" vertical="center"/>
    </xf>
    <xf numFmtId="3" fontId="6" fillId="0" borderId="16" xfId="0" applyNumberFormat="1" applyFont="1" applyFill="1" applyBorder="1" applyAlignment="1" applyProtection="1">
      <alignment horizontal="right" vertical="center"/>
      <protection locked="0"/>
    </xf>
    <xf numFmtId="3" fontId="6" fillId="0" borderId="7" xfId="0" applyNumberFormat="1" applyFont="1" applyFill="1" applyBorder="1" applyAlignment="1" applyProtection="1">
      <alignment horizontal="right" vertical="center"/>
      <protection locked="0"/>
    </xf>
    <xf numFmtId="3" fontId="6" fillId="0" borderId="18" xfId="0" applyNumberFormat="1" applyFont="1" applyFill="1" applyBorder="1" applyAlignment="1" applyProtection="1">
      <alignment horizontal="right" vertical="center"/>
    </xf>
    <xf numFmtId="3" fontId="6" fillId="0" borderId="22" xfId="0" applyNumberFormat="1" applyFont="1" applyFill="1" applyBorder="1" applyAlignment="1" applyProtection="1">
      <alignment horizontal="right" vertical="center"/>
      <protection locked="0"/>
    </xf>
    <xf numFmtId="3" fontId="6" fillId="0" borderId="23" xfId="0" applyNumberFormat="1" applyFont="1" applyFill="1" applyBorder="1" applyAlignment="1" applyProtection="1">
      <alignment horizontal="right" vertical="center"/>
      <protection locked="0"/>
    </xf>
    <xf numFmtId="3" fontId="6" fillId="0" borderId="24" xfId="0" applyNumberFormat="1" applyFont="1" applyFill="1" applyBorder="1" applyAlignment="1" applyProtection="1">
      <alignment horizontal="right" vertical="center"/>
      <protection locked="0"/>
    </xf>
    <xf numFmtId="0" fontId="6" fillId="0" borderId="18" xfId="0" applyFont="1" applyFill="1" applyBorder="1" applyAlignment="1" applyProtection="1">
      <alignment vertical="center"/>
      <protection locked="0"/>
    </xf>
    <xf numFmtId="3" fontId="6" fillId="0" borderId="26" xfId="0" applyNumberFormat="1" applyFont="1" applyFill="1" applyBorder="1" applyAlignment="1" applyProtection="1">
      <alignment horizontal="right" vertical="center"/>
      <protection locked="0"/>
    </xf>
    <xf numFmtId="3" fontId="6" fillId="0" borderId="27" xfId="0" applyNumberFormat="1" applyFont="1" applyFill="1" applyBorder="1" applyAlignment="1" applyProtection="1">
      <alignment horizontal="right" vertical="center"/>
      <protection locked="0"/>
    </xf>
    <xf numFmtId="0" fontId="11" fillId="2" borderId="23"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49" fontId="6" fillId="2" borderId="3" xfId="0" applyNumberFormat="1" applyFont="1" applyFill="1" applyBorder="1" applyAlignment="1" applyProtection="1">
      <alignment vertical="center"/>
      <protection locked="0"/>
    </xf>
    <xf numFmtId="49" fontId="1" fillId="2" borderId="5" xfId="0" applyNumberFormat="1" applyFont="1" applyFill="1" applyBorder="1" applyAlignment="1" applyProtection="1">
      <alignment horizontal="left" vertical="center"/>
      <protection locked="0"/>
    </xf>
    <xf numFmtId="0" fontId="1" fillId="2" borderId="1" xfId="0" applyFont="1" applyFill="1" applyBorder="1" applyAlignment="1" applyProtection="1">
      <alignment vertical="center"/>
    </xf>
    <xf numFmtId="3" fontId="1" fillId="2" borderId="13" xfId="0" applyNumberFormat="1" applyFont="1" applyFill="1" applyBorder="1" applyAlignment="1" applyProtection="1">
      <alignment horizontal="right" vertical="center"/>
    </xf>
    <xf numFmtId="49" fontId="1" fillId="3" borderId="2" xfId="0" applyNumberFormat="1" applyFont="1" applyFill="1" applyBorder="1" applyAlignment="1" applyProtection="1">
      <alignment vertical="center"/>
      <protection locked="0"/>
    </xf>
    <xf numFmtId="49" fontId="1" fillId="3" borderId="3" xfId="0" applyNumberFormat="1" applyFont="1" applyFill="1" applyBorder="1" applyAlignment="1" applyProtection="1">
      <alignment horizontal="left" vertical="center"/>
      <protection locked="0"/>
    </xf>
    <xf numFmtId="0" fontId="6" fillId="3" borderId="3" xfId="0" applyFont="1" applyFill="1" applyBorder="1" applyAlignment="1" applyProtection="1">
      <alignment vertical="center"/>
      <protection locked="0"/>
    </xf>
    <xf numFmtId="3" fontId="6" fillId="3" borderId="3" xfId="0" applyNumberFormat="1" applyFont="1" applyFill="1" applyBorder="1" applyAlignment="1" applyProtection="1">
      <alignment horizontal="right" vertical="center"/>
      <protection locked="0"/>
    </xf>
    <xf numFmtId="3" fontId="1" fillId="3" borderId="6" xfId="0" applyNumberFormat="1" applyFont="1" applyFill="1" applyBorder="1" applyAlignment="1" applyProtection="1">
      <alignment horizontal="right" vertical="center"/>
    </xf>
    <xf numFmtId="3" fontId="1" fillId="3" borderId="3" xfId="0" applyNumberFormat="1" applyFont="1" applyFill="1" applyBorder="1" applyAlignment="1" applyProtection="1">
      <alignment horizontal="right" vertical="center"/>
      <protection locked="0"/>
    </xf>
    <xf numFmtId="3" fontId="1" fillId="3" borderId="6" xfId="0" applyNumberFormat="1" applyFont="1" applyFill="1" applyBorder="1" applyAlignment="1" applyProtection="1">
      <alignment horizontal="right" vertical="center"/>
      <protection locked="0"/>
    </xf>
    <xf numFmtId="3" fontId="6" fillId="0" borderId="28" xfId="0" applyNumberFormat="1" applyFont="1" applyFill="1" applyBorder="1" applyAlignment="1" applyProtection="1">
      <alignment horizontal="right" vertical="center"/>
      <protection locked="0"/>
    </xf>
    <xf numFmtId="3" fontId="6" fillId="0" borderId="29" xfId="0" applyNumberFormat="1" applyFont="1" applyFill="1" applyBorder="1" applyAlignment="1" applyProtection="1">
      <alignment horizontal="right" vertical="center"/>
    </xf>
    <xf numFmtId="3" fontId="6" fillId="0" borderId="9" xfId="0" applyNumberFormat="1" applyFont="1" applyFill="1" applyBorder="1" applyAlignment="1" applyProtection="1">
      <alignment vertical="center"/>
      <protection locked="0"/>
    </xf>
    <xf numFmtId="3" fontId="6" fillId="0" borderId="10" xfId="0" applyNumberFormat="1" applyFont="1" applyFill="1" applyBorder="1" applyAlignment="1" applyProtection="1">
      <alignment vertical="center"/>
      <protection locked="0"/>
    </xf>
    <xf numFmtId="3" fontId="6" fillId="0" borderId="28"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3" fontId="12" fillId="0" borderId="0" xfId="0" applyNumberFormat="1" applyFont="1" applyFill="1" applyBorder="1" applyAlignment="1" applyProtection="1">
      <alignment horizontal="right" vertical="center"/>
      <protection locked="0"/>
    </xf>
    <xf numFmtId="0" fontId="12" fillId="0" borderId="12" xfId="0" applyFont="1" applyFill="1" applyBorder="1" applyAlignment="1" applyProtection="1">
      <alignment vertical="center"/>
      <protection locked="0"/>
    </xf>
    <xf numFmtId="3" fontId="12" fillId="0" borderId="12" xfId="0" applyNumberFormat="1" applyFont="1" applyFill="1" applyBorder="1" applyAlignment="1" applyProtection="1">
      <alignment horizontal="right" vertical="center"/>
      <protection locked="0"/>
    </xf>
    <xf numFmtId="0" fontId="15" fillId="3" borderId="3" xfId="0" applyFont="1" applyFill="1" applyBorder="1" applyAlignment="1" applyProtection="1">
      <alignment vertical="center"/>
      <protection locked="0"/>
    </xf>
    <xf numFmtId="3" fontId="15" fillId="3" borderId="3"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12" fillId="0" borderId="15"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3" fontId="12" fillId="0" borderId="4" xfId="0" applyNumberFormat="1" applyFont="1" applyFill="1" applyBorder="1" applyAlignment="1" applyProtection="1">
      <alignment horizontal="right" vertical="center"/>
      <protection locked="0"/>
    </xf>
    <xf numFmtId="49" fontId="16" fillId="4" borderId="2" xfId="0" applyNumberFormat="1" applyFont="1" applyFill="1" applyBorder="1" applyAlignment="1" applyProtection="1">
      <alignment vertical="center"/>
      <protection locked="0"/>
    </xf>
    <xf numFmtId="49" fontId="16" fillId="4" borderId="3" xfId="0" applyNumberFormat="1" applyFont="1" applyFill="1" applyBorder="1" applyAlignment="1" applyProtection="1">
      <alignment horizontal="left" vertical="center"/>
      <protection locked="0"/>
    </xf>
    <xf numFmtId="3" fontId="16" fillId="4" borderId="1" xfId="0" applyNumberFormat="1" applyFont="1" applyFill="1" applyBorder="1" applyAlignment="1" applyProtection="1">
      <alignment horizontal="right" vertical="center"/>
      <protection locked="0"/>
    </xf>
    <xf numFmtId="49" fontId="17" fillId="4" borderId="2" xfId="0" applyNumberFormat="1" applyFont="1" applyFill="1" applyBorder="1" applyAlignment="1" applyProtection="1">
      <alignment vertical="center"/>
      <protection locked="0"/>
    </xf>
    <xf numFmtId="0" fontId="17" fillId="4" borderId="3" xfId="0" applyFont="1" applyFill="1" applyBorder="1" applyAlignment="1" applyProtection="1">
      <alignment vertical="center"/>
      <protection locked="0"/>
    </xf>
    <xf numFmtId="3" fontId="17" fillId="4" borderId="3" xfId="0" applyNumberFormat="1" applyFont="1" applyFill="1" applyBorder="1" applyAlignment="1" applyProtection="1">
      <alignment horizontal="right" vertical="center"/>
      <protection locked="0"/>
    </xf>
    <xf numFmtId="0" fontId="18" fillId="4" borderId="3" xfId="0" applyFont="1" applyFill="1" applyBorder="1" applyAlignment="1" applyProtection="1">
      <alignment vertical="center"/>
      <protection locked="0"/>
    </xf>
    <xf numFmtId="0" fontId="19" fillId="4" borderId="3"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1" fillId="4" borderId="3" xfId="0" applyFont="1" applyFill="1" applyBorder="1" applyAlignment="1" applyProtection="1">
      <alignment vertical="center"/>
      <protection locked="0"/>
    </xf>
    <xf numFmtId="3" fontId="6" fillId="0" borderId="18" xfId="0" applyNumberFormat="1" applyFont="1" applyFill="1" applyBorder="1" applyAlignment="1" applyProtection="1">
      <alignment horizontal="right" vertical="center"/>
      <protection locked="0"/>
    </xf>
    <xf numFmtId="3" fontId="16" fillId="4" borderId="6" xfId="0" applyNumberFormat="1" applyFont="1" applyFill="1" applyBorder="1" applyAlignment="1" applyProtection="1">
      <alignment horizontal="right" vertical="center"/>
      <protection locked="0"/>
    </xf>
    <xf numFmtId="49" fontId="6" fillId="5" borderId="2" xfId="0" applyNumberFormat="1" applyFont="1" applyFill="1" applyBorder="1" applyAlignment="1" applyProtection="1">
      <alignment vertical="center"/>
      <protection locked="0"/>
    </xf>
    <xf numFmtId="49" fontId="1" fillId="5" borderId="3" xfId="0" applyNumberFormat="1" applyFont="1" applyFill="1" applyBorder="1" applyAlignment="1" applyProtection="1">
      <alignment horizontal="left" vertical="center"/>
      <protection locked="0"/>
    </xf>
    <xf numFmtId="0" fontId="6" fillId="5" borderId="3" xfId="0" applyFont="1" applyFill="1" applyBorder="1" applyAlignment="1" applyProtection="1">
      <alignment vertical="center"/>
      <protection locked="0"/>
    </xf>
    <xf numFmtId="3" fontId="6" fillId="5" borderId="3" xfId="0" applyNumberFormat="1" applyFont="1" applyFill="1" applyBorder="1" applyAlignment="1" applyProtection="1">
      <alignment horizontal="right" vertical="center"/>
      <protection locked="0"/>
    </xf>
    <xf numFmtId="3" fontId="1" fillId="5" borderId="25" xfId="0" applyNumberFormat="1" applyFont="1" applyFill="1" applyBorder="1" applyAlignment="1" applyProtection="1">
      <alignment horizontal="right" vertical="center"/>
      <protection locked="0"/>
    </xf>
    <xf numFmtId="49" fontId="17" fillId="6" borderId="2" xfId="0" applyNumberFormat="1" applyFont="1" applyFill="1" applyBorder="1" applyAlignment="1" applyProtection="1">
      <alignment vertical="center"/>
      <protection locked="0"/>
    </xf>
    <xf numFmtId="49" fontId="16" fillId="6" borderId="3" xfId="0" applyNumberFormat="1" applyFont="1" applyFill="1" applyBorder="1" applyAlignment="1" applyProtection="1">
      <alignment horizontal="left" vertical="center"/>
      <protection locked="0"/>
    </xf>
    <xf numFmtId="0" fontId="21" fillId="6" borderId="3" xfId="0" applyFont="1" applyFill="1" applyBorder="1" applyAlignment="1" applyProtection="1">
      <alignment vertical="center"/>
      <protection locked="0"/>
    </xf>
    <xf numFmtId="0" fontId="17" fillId="6" borderId="3" xfId="0" applyFont="1" applyFill="1" applyBorder="1" applyAlignment="1" applyProtection="1">
      <alignment vertical="center"/>
      <protection locked="0"/>
    </xf>
    <xf numFmtId="3" fontId="16" fillId="6" borderId="6" xfId="0" applyNumberFormat="1" applyFont="1" applyFill="1" applyBorder="1" applyAlignment="1" applyProtection="1">
      <alignment vertical="center"/>
      <protection locked="0"/>
    </xf>
    <xf numFmtId="49" fontId="16" fillId="6" borderId="2" xfId="0" applyNumberFormat="1" applyFont="1" applyFill="1" applyBorder="1" applyAlignment="1" applyProtection="1">
      <alignment vertical="center"/>
      <protection locked="0"/>
    </xf>
    <xf numFmtId="0" fontId="18" fillId="6" borderId="3" xfId="0" applyFont="1" applyFill="1" applyBorder="1" applyAlignment="1" applyProtection="1">
      <alignment vertical="center"/>
      <protection locked="0"/>
    </xf>
    <xf numFmtId="0" fontId="19" fillId="6" borderId="3" xfId="0" applyFont="1" applyFill="1" applyBorder="1" applyAlignment="1" applyProtection="1">
      <alignment vertical="center"/>
      <protection locked="0"/>
    </xf>
    <xf numFmtId="3" fontId="16" fillId="6" borderId="13" xfId="0" applyNumberFormat="1" applyFont="1" applyFill="1" applyBorder="1" applyAlignment="1" applyProtection="1">
      <alignment horizontal="right" vertical="center"/>
      <protection locked="0"/>
    </xf>
    <xf numFmtId="0" fontId="4" fillId="2" borderId="9"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49" fontId="1" fillId="2" borderId="19" xfId="0" applyNumberFormat="1" applyFont="1" applyFill="1" applyBorder="1" applyAlignment="1" applyProtection="1">
      <alignment vertical="center"/>
      <protection locked="0"/>
    </xf>
    <xf numFmtId="49" fontId="1" fillId="2" borderId="20" xfId="0" applyNumberFormat="1" applyFont="1" applyFill="1" applyBorder="1" applyAlignment="1" applyProtection="1">
      <alignment horizontal="left" vertical="center"/>
      <protection locked="0"/>
    </xf>
    <xf numFmtId="49" fontId="1" fillId="2" borderId="30" xfId="0" applyNumberFormat="1" applyFont="1" applyFill="1" applyBorder="1" applyAlignment="1" applyProtection="1">
      <alignment vertical="center"/>
      <protection locked="0"/>
    </xf>
    <xf numFmtId="49" fontId="1" fillId="2" borderId="8" xfId="0" applyNumberFormat="1" applyFont="1" applyFill="1" applyBorder="1" applyAlignment="1" applyProtection="1">
      <alignment horizontal="left" vertical="center"/>
      <protection locked="0"/>
    </xf>
    <xf numFmtId="49" fontId="1" fillId="2" borderId="31" xfId="0" applyNumberFormat="1" applyFont="1" applyFill="1" applyBorder="1" applyAlignment="1" applyProtection="1">
      <alignment vertical="center"/>
      <protection locked="0"/>
    </xf>
    <xf numFmtId="49" fontId="1" fillId="2" borderId="32" xfId="0" applyNumberFormat="1"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right" vertical="center" wrapText="1"/>
      <protection locked="0"/>
    </xf>
    <xf numFmtId="49" fontId="1" fillId="0" borderId="0" xfId="0" applyNumberFormat="1" applyFont="1" applyFill="1" applyBorder="1" applyAlignment="1" applyProtection="1">
      <alignment vertical="top"/>
      <protection locked="0"/>
    </xf>
    <xf numFmtId="3" fontId="1" fillId="5" borderId="6" xfId="0" applyNumberFormat="1" applyFont="1" applyFill="1" applyBorder="1" applyAlignment="1" applyProtection="1">
      <alignment horizontal="right" vertical="center"/>
      <protection locked="0"/>
    </xf>
    <xf numFmtId="9" fontId="6" fillId="0" borderId="0" xfId="0" applyNumberFormat="1" applyFont="1" applyFill="1" applyBorder="1" applyAlignment="1" applyProtection="1">
      <alignment vertical="center"/>
      <protection locked="0"/>
    </xf>
    <xf numFmtId="2" fontId="6" fillId="0" borderId="12"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3" fontId="6" fillId="0" borderId="34"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left" vertical="center" wrapText="1"/>
      <protection locked="0"/>
    </xf>
    <xf numFmtId="10" fontId="5" fillId="0" borderId="0" xfId="0" applyNumberFormat="1" applyFont="1" applyFill="1" applyBorder="1" applyAlignment="1" applyProtection="1">
      <alignment vertical="center"/>
      <protection locked="0"/>
    </xf>
    <xf numFmtId="164" fontId="5" fillId="0" borderId="0" xfId="0" applyNumberFormat="1" applyFont="1" applyFill="1" applyBorder="1" applyAlignment="1" applyProtection="1">
      <alignment vertical="center"/>
      <protection locked="0"/>
    </xf>
    <xf numFmtId="9" fontId="5"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49" fontId="6" fillId="0" borderId="0" xfId="0" quotePrefix="1" applyNumberFormat="1" applyFont="1" applyFill="1" applyBorder="1" applyAlignment="1" applyProtection="1">
      <alignment horizontal="left" vertical="center"/>
      <protection locked="0"/>
    </xf>
    <xf numFmtId="49" fontId="1" fillId="2" borderId="8" xfId="0" applyNumberFormat="1" applyFont="1" applyFill="1" applyBorder="1" applyAlignment="1" applyProtection="1">
      <alignment horizontal="left" vertical="center"/>
      <protection locked="0"/>
    </xf>
    <xf numFmtId="0" fontId="4" fillId="2" borderId="21" xfId="0" applyFont="1" applyFill="1" applyBorder="1" applyAlignment="1" applyProtection="1">
      <alignment horizontal="center" vertical="center" wrapText="1"/>
      <protection locked="0"/>
    </xf>
    <xf numFmtId="3" fontId="16" fillId="4" borderId="1" xfId="1" applyNumberFormat="1" applyFont="1" applyFill="1" applyBorder="1" applyAlignment="1" applyProtection="1">
      <alignment horizontal="right" vertical="center"/>
      <protection locked="0"/>
    </xf>
    <xf numFmtId="0" fontId="6" fillId="0" borderId="0" xfId="1" applyFont="1" applyFill="1" applyBorder="1" applyAlignment="1" applyProtection="1">
      <alignment vertical="center"/>
      <protection locked="0"/>
    </xf>
    <xf numFmtId="49" fontId="6" fillId="0" borderId="35" xfId="0" applyNumberFormat="1"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49" fontId="22" fillId="2" borderId="20" xfId="0" applyNumberFormat="1" applyFont="1" applyFill="1" applyBorder="1" applyAlignment="1" applyProtection="1">
      <alignment horizontal="left" vertical="center"/>
      <protection locked="0"/>
    </xf>
    <xf numFmtId="49" fontId="22" fillId="2" borderId="21" xfId="0" applyNumberFormat="1" applyFont="1" applyFill="1" applyBorder="1" applyAlignment="1" applyProtection="1">
      <alignment horizontal="left" vertical="center"/>
      <protection locked="0"/>
    </xf>
    <xf numFmtId="49" fontId="1" fillId="2" borderId="8" xfId="0" applyNumberFormat="1" applyFont="1" applyFill="1" applyBorder="1" applyAlignment="1" applyProtection="1">
      <alignment horizontal="left" vertical="center"/>
      <protection locked="0"/>
    </xf>
    <xf numFmtId="49" fontId="1" fillId="2" borderId="17" xfId="0" applyNumberFormat="1" applyFont="1" applyFill="1" applyBorder="1" applyAlignment="1" applyProtection="1">
      <alignment horizontal="left" vertical="center"/>
      <protection locked="0"/>
    </xf>
    <xf numFmtId="49" fontId="6" fillId="2" borderId="32" xfId="0" applyNumberFormat="1" applyFont="1" applyFill="1" applyBorder="1" applyAlignment="1" applyProtection="1">
      <alignment horizontal="left" vertical="center"/>
      <protection locked="0"/>
    </xf>
    <xf numFmtId="49" fontId="6" fillId="2" borderId="33" xfId="0" applyNumberFormat="1" applyFont="1" applyFill="1" applyBorder="1" applyAlignment="1" applyProtection="1">
      <alignment horizontal="left" vertical="center"/>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49" fontId="1" fillId="2" borderId="32" xfId="0" applyNumberFormat="1" applyFont="1" applyFill="1" applyBorder="1" applyAlignment="1" applyProtection="1">
      <alignment horizontal="left" vertical="center"/>
      <protection locked="0"/>
    </xf>
    <xf numFmtId="49" fontId="1" fillId="2" borderId="33" xfId="0" applyNumberFormat="1" applyFont="1" applyFill="1" applyBorder="1" applyAlignment="1" applyProtection="1">
      <alignment horizontal="left" vertical="center"/>
      <protection locked="0"/>
    </xf>
    <xf numFmtId="49" fontId="6" fillId="0" borderId="35" xfId="1" applyNumberFormat="1" applyFont="1" applyFill="1" applyBorder="1" applyAlignment="1" applyProtection="1">
      <alignment horizontal="left" vertical="top" wrapText="1"/>
      <protection locked="0"/>
    </xf>
    <xf numFmtId="49" fontId="6" fillId="0" borderId="36" xfId="1" applyNumberFormat="1" applyFont="1" applyFill="1" applyBorder="1" applyAlignment="1" applyProtection="1">
      <alignment horizontal="left" vertical="top" wrapText="1"/>
      <protection locked="0"/>
    </xf>
    <xf numFmtId="49" fontId="6" fillId="0" borderId="37" xfId="1" applyNumberFormat="1" applyFont="1" applyFill="1" applyBorder="1" applyAlignment="1" applyProtection="1">
      <alignment horizontal="left" vertical="top" wrapText="1"/>
      <protection locked="0"/>
    </xf>
    <xf numFmtId="49" fontId="6" fillId="0" borderId="38" xfId="1" applyNumberFormat="1" applyFont="1" applyFill="1" applyBorder="1" applyAlignment="1" applyProtection="1">
      <alignment horizontal="left" vertical="top" wrapText="1"/>
      <protection locked="0"/>
    </xf>
    <xf numFmtId="49" fontId="6" fillId="0" borderId="39" xfId="1" applyNumberFormat="1" applyFont="1" applyFill="1" applyBorder="1" applyAlignment="1" applyProtection="1">
      <alignment horizontal="left" vertical="top" wrapText="1"/>
      <protection locked="0"/>
    </xf>
    <xf numFmtId="49" fontId="6" fillId="0" borderId="40" xfId="1" applyNumberFormat="1" applyFont="1" applyFill="1" applyBorder="1" applyAlignment="1" applyProtection="1">
      <alignment horizontal="left" vertical="top" wrapText="1"/>
      <protection locked="0"/>
    </xf>
    <xf numFmtId="49" fontId="6" fillId="0" borderId="41" xfId="1" applyNumberFormat="1" applyFont="1" applyFill="1" applyBorder="1" applyAlignment="1" applyProtection="1">
      <alignment horizontal="left" vertical="top" wrapText="1"/>
      <protection locked="0"/>
    </xf>
    <xf numFmtId="49" fontId="6" fillId="0" borderId="42" xfId="1" applyNumberFormat="1" applyFont="1" applyFill="1" applyBorder="1" applyAlignment="1" applyProtection="1">
      <alignment horizontal="left" vertical="top" wrapText="1"/>
      <protection locked="0"/>
    </xf>
    <xf numFmtId="49" fontId="6" fillId="0" borderId="43" xfId="1" applyNumberFormat="1" applyFont="1" applyFill="1" applyBorder="1" applyAlignment="1" applyProtection="1">
      <alignment horizontal="left" vertical="top" wrapText="1"/>
      <protection locked="0"/>
    </xf>
    <xf numFmtId="49" fontId="6" fillId="0" borderId="44" xfId="1" applyNumberFormat="1" applyFont="1" applyFill="1" applyBorder="1" applyAlignment="1" applyProtection="1">
      <alignment vertical="center"/>
      <protection locked="0"/>
    </xf>
    <xf numFmtId="49" fontId="6" fillId="0" borderId="45" xfId="1" applyNumberFormat="1" applyFont="1" applyFill="1" applyBorder="1" applyAlignment="1" applyProtection="1">
      <alignment vertical="center"/>
      <protection locked="0"/>
    </xf>
    <xf numFmtId="49" fontId="6" fillId="0" borderId="46" xfId="1" applyNumberFormat="1" applyFont="1" applyFill="1" applyBorder="1" applyAlignment="1" applyProtection="1">
      <alignment vertical="center"/>
      <protection locked="0"/>
    </xf>
  </cellXfs>
  <cellStyles count="2">
    <cellStyle name="Standard" xfId="0" builtinId="0" customBuiltin="1"/>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showWhiteSpace="0" zoomScaleNormal="100" zoomScalePageLayoutView="163" workbookViewId="0">
      <selection activeCell="B5" sqref="B5"/>
    </sheetView>
  </sheetViews>
  <sheetFormatPr baseColWidth="10" defaultColWidth="11.42578125" defaultRowHeight="12.75" x14ac:dyDescent="0.2"/>
  <cols>
    <col min="1" max="1" width="2.7109375" style="25" customWidth="1"/>
    <col min="2" max="2" width="19.28515625" style="5" customWidth="1"/>
    <col min="3" max="3" width="14.7109375" style="5" customWidth="1"/>
    <col min="4" max="4" width="9.28515625" style="2" customWidth="1"/>
    <col min="5" max="5" width="2.140625" style="2" customWidth="1"/>
    <col min="6" max="7" width="9.28515625" style="2" customWidth="1"/>
    <col min="8" max="8" width="9.85546875" style="2" customWidth="1"/>
    <col min="9" max="16384" width="11.42578125" style="2"/>
  </cols>
  <sheetData>
    <row r="1" spans="1:10" ht="22.5" x14ac:dyDescent="0.2">
      <c r="A1" s="116" t="s">
        <v>14</v>
      </c>
      <c r="B1" s="4"/>
      <c r="C1" s="4"/>
      <c r="H1" s="117" t="s">
        <v>119</v>
      </c>
    </row>
    <row r="2" spans="1:10" ht="18.75" thickBot="1" x14ac:dyDescent="0.25">
      <c r="A2" s="23"/>
      <c r="B2" s="26"/>
      <c r="C2" s="26"/>
      <c r="D2" s="6"/>
      <c r="E2" s="6"/>
      <c r="F2" s="6"/>
      <c r="G2" s="7"/>
      <c r="H2" s="7"/>
    </row>
    <row r="3" spans="1:10" x14ac:dyDescent="0.2">
      <c r="A3" s="110"/>
      <c r="B3" s="111" t="s">
        <v>15</v>
      </c>
      <c r="C3" s="138" t="s">
        <v>16</v>
      </c>
      <c r="D3" s="138"/>
      <c r="E3" s="138"/>
      <c r="F3" s="138"/>
      <c r="G3" s="138"/>
      <c r="H3" s="139"/>
    </row>
    <row r="4" spans="1:10" x14ac:dyDescent="0.2">
      <c r="A4" s="112"/>
      <c r="B4" s="113" t="s">
        <v>17</v>
      </c>
      <c r="C4" s="140" t="s">
        <v>18</v>
      </c>
      <c r="D4" s="140"/>
      <c r="E4" s="140"/>
      <c r="F4" s="140"/>
      <c r="G4" s="140"/>
      <c r="H4" s="141"/>
    </row>
    <row r="5" spans="1:10" ht="13.5" thickBot="1" x14ac:dyDescent="0.25">
      <c r="A5" s="114"/>
      <c r="B5" s="115" t="s">
        <v>19</v>
      </c>
      <c r="C5" s="142" t="s">
        <v>20</v>
      </c>
      <c r="D5" s="142"/>
      <c r="E5" s="142"/>
      <c r="F5" s="142"/>
      <c r="G5" s="142"/>
      <c r="H5" s="143"/>
    </row>
    <row r="6" spans="1:10" x14ac:dyDescent="0.2">
      <c r="B6" s="3" t="s">
        <v>21</v>
      </c>
      <c r="C6" s="5" t="s">
        <v>22</v>
      </c>
      <c r="D6" s="123" t="s">
        <v>23</v>
      </c>
      <c r="I6" s="134" t="s">
        <v>148</v>
      </c>
    </row>
    <row r="7" spans="1:10" x14ac:dyDescent="0.2">
      <c r="B7" s="3" t="s">
        <v>12</v>
      </c>
      <c r="C7" s="122" t="s">
        <v>118</v>
      </c>
      <c r="D7" s="123" t="s">
        <v>24</v>
      </c>
      <c r="I7" s="134" t="s">
        <v>148</v>
      </c>
    </row>
    <row r="9" spans="1:10" x14ac:dyDescent="0.2">
      <c r="D9" s="1"/>
      <c r="E9" s="1"/>
      <c r="F9" s="1"/>
      <c r="G9" s="1"/>
    </row>
    <row r="10" spans="1:10" ht="18.75" thickBot="1" x14ac:dyDescent="0.25">
      <c r="A10" s="4" t="s">
        <v>25</v>
      </c>
      <c r="B10" s="4"/>
      <c r="C10" s="4"/>
    </row>
    <row r="11" spans="1:10" ht="13.5" thickBot="1" x14ac:dyDescent="0.25">
      <c r="I11" s="150" t="s">
        <v>121</v>
      </c>
      <c r="J11" s="151"/>
    </row>
    <row r="12" spans="1:10" ht="12.95" customHeight="1" x14ac:dyDescent="0.2">
      <c r="A12" s="24" t="s">
        <v>0</v>
      </c>
      <c r="B12" s="3" t="s">
        <v>26</v>
      </c>
      <c r="C12" s="118"/>
      <c r="D12" s="108" t="s">
        <v>28</v>
      </c>
      <c r="E12" s="37"/>
      <c r="F12" s="144" t="s">
        <v>30</v>
      </c>
      <c r="G12" s="145"/>
      <c r="H12" s="146"/>
      <c r="I12" s="132" t="s">
        <v>120</v>
      </c>
      <c r="J12" s="108" t="s">
        <v>28</v>
      </c>
    </row>
    <row r="13" spans="1:10" ht="25.5" customHeight="1" thickBot="1" x14ac:dyDescent="0.25">
      <c r="A13" s="38"/>
      <c r="B13" s="118" t="s">
        <v>27</v>
      </c>
      <c r="C13" s="38"/>
      <c r="D13" s="109" t="s">
        <v>29</v>
      </c>
      <c r="E13" s="37"/>
      <c r="F13" s="51" t="s">
        <v>31</v>
      </c>
      <c r="G13" s="52" t="s">
        <v>32</v>
      </c>
      <c r="H13" s="53" t="s">
        <v>33</v>
      </c>
      <c r="I13" s="53" t="s">
        <v>33</v>
      </c>
      <c r="J13" s="109" t="s">
        <v>29</v>
      </c>
    </row>
    <row r="14" spans="1:10" x14ac:dyDescent="0.2">
      <c r="B14" s="5" t="s">
        <v>122</v>
      </c>
      <c r="D14" s="48"/>
      <c r="F14" s="49"/>
      <c r="G14" s="50"/>
      <c r="H14" s="44">
        <f>(F14/4)*G14</f>
        <v>0</v>
      </c>
      <c r="I14" s="44">
        <f>(G14/4)*H14</f>
        <v>0</v>
      </c>
      <c r="J14" s="48"/>
    </row>
    <row r="15" spans="1:10" x14ac:dyDescent="0.2">
      <c r="B15" s="5" t="s">
        <v>123</v>
      </c>
      <c r="D15" s="39"/>
      <c r="F15" s="45"/>
      <c r="G15" s="42"/>
      <c r="H15" s="40">
        <f>(F15/4)*G15</f>
        <v>0</v>
      </c>
      <c r="I15" s="40">
        <f>(G15/4)*H15</f>
        <v>0</v>
      </c>
      <c r="J15" s="39"/>
    </row>
    <row r="16" spans="1:10" x14ac:dyDescent="0.2">
      <c r="B16" s="5" t="s">
        <v>124</v>
      </c>
      <c r="D16" s="39"/>
      <c r="F16" s="45"/>
      <c r="G16" s="42"/>
      <c r="H16" s="40">
        <f t="shared" ref="H16:I33" si="0">(F16/4)*G16</f>
        <v>0</v>
      </c>
      <c r="I16" s="40">
        <f t="shared" si="0"/>
        <v>0</v>
      </c>
      <c r="J16" s="39"/>
    </row>
    <row r="17" spans="2:10" x14ac:dyDescent="0.2">
      <c r="B17" s="5" t="s">
        <v>125</v>
      </c>
      <c r="D17" s="39"/>
      <c r="F17" s="45"/>
      <c r="G17" s="42"/>
      <c r="H17" s="40">
        <f t="shared" si="0"/>
        <v>0</v>
      </c>
      <c r="I17" s="40">
        <f t="shared" si="0"/>
        <v>0</v>
      </c>
      <c r="J17" s="39"/>
    </row>
    <row r="18" spans="2:10" ht="38.25" x14ac:dyDescent="0.2">
      <c r="B18" s="10" t="s">
        <v>34</v>
      </c>
      <c r="D18" s="39"/>
      <c r="F18" s="45"/>
      <c r="G18" s="42"/>
      <c r="H18" s="40">
        <f t="shared" si="0"/>
        <v>0</v>
      </c>
      <c r="I18" s="40">
        <f t="shared" si="0"/>
        <v>0</v>
      </c>
      <c r="J18" s="39"/>
    </row>
    <row r="19" spans="2:10" ht="51" x14ac:dyDescent="0.2">
      <c r="B19" s="10" t="s">
        <v>126</v>
      </c>
      <c r="C19" s="10"/>
      <c r="D19" s="39"/>
      <c r="F19" s="45"/>
      <c r="G19" s="42"/>
      <c r="H19" s="40">
        <f t="shared" si="0"/>
        <v>0</v>
      </c>
      <c r="I19" s="40">
        <f t="shared" si="0"/>
        <v>0</v>
      </c>
      <c r="J19" s="39"/>
    </row>
    <row r="20" spans="2:10" x14ac:dyDescent="0.2">
      <c r="B20" s="5" t="s">
        <v>127</v>
      </c>
      <c r="D20" s="39"/>
      <c r="F20" s="45"/>
      <c r="G20" s="42"/>
      <c r="H20" s="40">
        <f t="shared" si="0"/>
        <v>0</v>
      </c>
      <c r="I20" s="40">
        <f t="shared" si="0"/>
        <v>0</v>
      </c>
      <c r="J20" s="39"/>
    </row>
    <row r="21" spans="2:10" x14ac:dyDescent="0.2">
      <c r="B21" s="5" t="s">
        <v>129</v>
      </c>
      <c r="D21" s="39"/>
      <c r="F21" s="45"/>
      <c r="G21" s="42"/>
      <c r="H21" s="40">
        <f t="shared" si="0"/>
        <v>0</v>
      </c>
      <c r="I21" s="40">
        <f t="shared" si="0"/>
        <v>0</v>
      </c>
      <c r="J21" s="39"/>
    </row>
    <row r="22" spans="2:10" x14ac:dyDescent="0.2">
      <c r="B22" s="5" t="s">
        <v>128</v>
      </c>
      <c r="D22" s="39"/>
      <c r="F22" s="45"/>
      <c r="G22" s="42"/>
      <c r="H22" s="40">
        <f t="shared" si="0"/>
        <v>0</v>
      </c>
      <c r="I22" s="40">
        <f t="shared" si="0"/>
        <v>0</v>
      </c>
      <c r="J22" s="39"/>
    </row>
    <row r="23" spans="2:10" x14ac:dyDescent="0.2">
      <c r="B23" s="5" t="s">
        <v>130</v>
      </c>
      <c r="D23" s="39"/>
      <c r="F23" s="45"/>
      <c r="G23" s="42"/>
      <c r="H23" s="40">
        <f t="shared" si="0"/>
        <v>0</v>
      </c>
      <c r="I23" s="40">
        <f t="shared" si="0"/>
        <v>0</v>
      </c>
      <c r="J23" s="39"/>
    </row>
    <row r="24" spans="2:10" x14ac:dyDescent="0.2">
      <c r="B24" s="5" t="s">
        <v>131</v>
      </c>
      <c r="D24" s="39"/>
      <c r="F24" s="45"/>
      <c r="G24" s="42"/>
      <c r="H24" s="40"/>
      <c r="I24" s="40"/>
      <c r="J24" s="39"/>
    </row>
    <row r="25" spans="2:10" x14ac:dyDescent="0.2">
      <c r="B25" s="5" t="s">
        <v>35</v>
      </c>
      <c r="D25" s="39"/>
      <c r="F25" s="45"/>
      <c r="G25" s="42"/>
      <c r="H25" s="40">
        <f t="shared" si="0"/>
        <v>0</v>
      </c>
      <c r="I25" s="40">
        <f t="shared" si="0"/>
        <v>0</v>
      </c>
      <c r="J25" s="39"/>
    </row>
    <row r="26" spans="2:10" x14ac:dyDescent="0.2">
      <c r="B26" s="5" t="s">
        <v>1</v>
      </c>
      <c r="D26" s="39"/>
      <c r="F26" s="45"/>
      <c r="G26" s="42"/>
      <c r="H26" s="40">
        <f t="shared" si="0"/>
        <v>0</v>
      </c>
      <c r="I26" s="40">
        <f t="shared" si="0"/>
        <v>0</v>
      </c>
      <c r="J26" s="39"/>
    </row>
    <row r="27" spans="2:10" x14ac:dyDescent="0.2">
      <c r="B27" s="5" t="s">
        <v>36</v>
      </c>
      <c r="D27" s="147"/>
      <c r="F27" s="45"/>
      <c r="G27" s="42"/>
      <c r="H27" s="40">
        <f t="shared" ref="H27:I29" si="1">(F27/4)*G27</f>
        <v>0</v>
      </c>
      <c r="I27" s="40">
        <f t="shared" si="1"/>
        <v>0</v>
      </c>
      <c r="J27" s="147"/>
    </row>
    <row r="28" spans="2:10" x14ac:dyDescent="0.2">
      <c r="B28" s="5" t="s">
        <v>132</v>
      </c>
      <c r="D28" s="148"/>
      <c r="F28" s="45"/>
      <c r="G28" s="42"/>
      <c r="H28" s="40">
        <f t="shared" si="1"/>
        <v>0</v>
      </c>
      <c r="I28" s="40">
        <f t="shared" si="1"/>
        <v>0</v>
      </c>
      <c r="J28" s="148"/>
    </row>
    <row r="29" spans="2:10" x14ac:dyDescent="0.2">
      <c r="B29" s="5" t="s">
        <v>133</v>
      </c>
      <c r="D29" s="148"/>
      <c r="F29" s="45"/>
      <c r="G29" s="42"/>
      <c r="H29" s="40">
        <f t="shared" si="1"/>
        <v>0</v>
      </c>
      <c r="I29" s="40">
        <f t="shared" si="1"/>
        <v>0</v>
      </c>
      <c r="J29" s="148"/>
    </row>
    <row r="30" spans="2:10" x14ac:dyDescent="0.2">
      <c r="B30" s="5" t="s">
        <v>134</v>
      </c>
      <c r="D30" s="148"/>
      <c r="F30" s="45"/>
      <c r="G30" s="42"/>
      <c r="H30" s="40">
        <f>(F30/4)*G30</f>
        <v>0</v>
      </c>
      <c r="I30" s="40">
        <f>(G30/4)*H30</f>
        <v>0</v>
      </c>
      <c r="J30" s="148"/>
    </row>
    <row r="31" spans="2:10" x14ac:dyDescent="0.2">
      <c r="B31" s="5" t="s">
        <v>37</v>
      </c>
      <c r="D31" s="148"/>
      <c r="F31" s="45"/>
      <c r="G31" s="42"/>
      <c r="H31" s="40">
        <f t="shared" si="0"/>
        <v>0</v>
      </c>
      <c r="I31" s="40">
        <f t="shared" si="0"/>
        <v>0</v>
      </c>
      <c r="J31" s="148"/>
    </row>
    <row r="32" spans="2:10" x14ac:dyDescent="0.2">
      <c r="B32" s="5" t="s">
        <v>132</v>
      </c>
      <c r="D32" s="148"/>
      <c r="F32" s="45"/>
      <c r="G32" s="42"/>
      <c r="H32" s="40">
        <f t="shared" si="0"/>
        <v>0</v>
      </c>
      <c r="I32" s="40">
        <f t="shared" si="0"/>
        <v>0</v>
      </c>
      <c r="J32" s="148"/>
    </row>
    <row r="33" spans="1:10" x14ac:dyDescent="0.2">
      <c r="B33" s="5" t="s">
        <v>133</v>
      </c>
      <c r="D33" s="148"/>
      <c r="F33" s="45"/>
      <c r="G33" s="42"/>
      <c r="H33" s="40">
        <f t="shared" si="0"/>
        <v>0</v>
      </c>
      <c r="I33" s="40">
        <f t="shared" si="0"/>
        <v>0</v>
      </c>
      <c r="J33" s="148"/>
    </row>
    <row r="34" spans="1:10" ht="13.5" thickBot="1" x14ac:dyDescent="0.25">
      <c r="B34" s="5" t="s">
        <v>134</v>
      </c>
      <c r="D34" s="149"/>
      <c r="F34" s="46"/>
      <c r="G34" s="47"/>
      <c r="H34" s="40">
        <f>(F34/4)*G34</f>
        <v>0</v>
      </c>
      <c r="I34" s="40">
        <f>(G34/4)*H34</f>
        <v>0</v>
      </c>
      <c r="J34" s="149"/>
    </row>
    <row r="35" spans="1:10" ht="13.5" thickBot="1" x14ac:dyDescent="0.25">
      <c r="A35" s="54"/>
      <c r="B35" s="20" t="s">
        <v>38</v>
      </c>
      <c r="C35" s="55"/>
      <c r="D35" s="56">
        <f>SUM(D14:D34)</f>
        <v>0</v>
      </c>
      <c r="E35" s="11"/>
      <c r="F35" s="9"/>
      <c r="G35" s="43"/>
      <c r="H35" s="66"/>
      <c r="I35" s="66"/>
      <c r="J35" s="56">
        <f>SUM(J14:J34)</f>
        <v>0</v>
      </c>
    </row>
    <row r="36" spans="1:10" x14ac:dyDescent="0.2">
      <c r="B36" s="3" t="s">
        <v>39</v>
      </c>
      <c r="C36" s="3"/>
      <c r="F36" s="12"/>
      <c r="G36" s="12"/>
      <c r="H36" s="41">
        <f>SUM(H14:H34)</f>
        <v>0</v>
      </c>
      <c r="I36" s="41">
        <f>SUM(I14:I34)</f>
        <v>0</v>
      </c>
    </row>
    <row r="37" spans="1:10" x14ac:dyDescent="0.2">
      <c r="B37" s="13" t="s">
        <v>40</v>
      </c>
      <c r="C37" s="13"/>
      <c r="D37" s="2" t="s">
        <v>13</v>
      </c>
      <c r="F37" s="9"/>
      <c r="G37" s="14">
        <v>8.3299999999999999E-2</v>
      </c>
      <c r="H37" s="40">
        <f>ROUNDUP(H36*G37,-1)</f>
        <v>0</v>
      </c>
      <c r="I37" s="40">
        <f>ROUNDUP(I36*H37,-1)</f>
        <v>0</v>
      </c>
    </row>
    <row r="38" spans="1:10" x14ac:dyDescent="0.2">
      <c r="B38" s="130" t="s">
        <v>41</v>
      </c>
      <c r="C38" s="125" t="s">
        <v>42</v>
      </c>
      <c r="D38" s="127">
        <v>5.2749999999999998E-2</v>
      </c>
      <c r="F38" s="9"/>
      <c r="G38" s="14">
        <f>SUM(D38:D42)</f>
        <v>0.18195</v>
      </c>
      <c r="H38" s="40">
        <f>ROUNDUP(SUM(H36:H37)*G38,-1)</f>
        <v>0</v>
      </c>
      <c r="I38" s="40">
        <f>ROUNDUP(SUM(I36:I37)*H38,-1)</f>
        <v>0</v>
      </c>
    </row>
    <row r="39" spans="1:10" x14ac:dyDescent="0.2">
      <c r="B39" s="10"/>
      <c r="C39" s="125" t="s">
        <v>43</v>
      </c>
      <c r="D39" s="126">
        <v>1.0999999999999999E-2</v>
      </c>
      <c r="F39" s="9"/>
      <c r="G39" s="14"/>
      <c r="H39" s="124"/>
      <c r="I39" s="124"/>
    </row>
    <row r="40" spans="1:10" x14ac:dyDescent="0.2">
      <c r="B40" s="10"/>
      <c r="C40" s="125" t="s">
        <v>44</v>
      </c>
      <c r="D40" s="126">
        <v>2.8000000000000001E-2</v>
      </c>
      <c r="F40" s="9"/>
      <c r="G40" s="14"/>
      <c r="H40" s="124"/>
      <c r="I40" s="124"/>
    </row>
    <row r="41" spans="1:10" x14ac:dyDescent="0.2">
      <c r="B41" s="10"/>
      <c r="C41" s="125" t="s">
        <v>45</v>
      </c>
      <c r="D41" s="128">
        <v>0.08</v>
      </c>
      <c r="F41" s="9"/>
      <c r="G41" s="14"/>
      <c r="H41" s="124"/>
      <c r="I41" s="124"/>
    </row>
    <row r="42" spans="1:10" ht="13.5" thickBot="1" x14ac:dyDescent="0.25">
      <c r="B42" s="10"/>
      <c r="C42" s="125" t="s">
        <v>46</v>
      </c>
      <c r="D42" s="126">
        <v>1.0200000000000001E-2</v>
      </c>
      <c r="F42" s="9"/>
      <c r="G42" s="14"/>
      <c r="H42" s="124"/>
      <c r="I42" s="124"/>
    </row>
    <row r="43" spans="1:10" ht="13.5" thickBot="1" x14ac:dyDescent="0.25">
      <c r="A43" s="54"/>
      <c r="B43" s="20" t="s">
        <v>47</v>
      </c>
      <c r="C43" s="20"/>
      <c r="D43" s="21"/>
      <c r="E43" s="21"/>
      <c r="F43" s="30"/>
      <c r="G43" s="22"/>
      <c r="H43" s="57">
        <f>SUM(H36:H38)</f>
        <v>0</v>
      </c>
      <c r="I43" s="57">
        <f>SUM(I36:I38)</f>
        <v>0</v>
      </c>
    </row>
    <row r="44" spans="1:10" ht="14.25" thickTop="1" thickBot="1" x14ac:dyDescent="0.25">
      <c r="A44" s="58"/>
      <c r="B44" s="59" t="s">
        <v>48</v>
      </c>
      <c r="C44" s="59"/>
      <c r="D44" s="60"/>
      <c r="E44" s="60"/>
      <c r="F44" s="61"/>
      <c r="G44" s="61"/>
      <c r="H44" s="62">
        <f>H43+D35</f>
        <v>0</v>
      </c>
      <c r="I44" s="62">
        <f>I43+E35</f>
        <v>0</v>
      </c>
    </row>
    <row r="45" spans="1:10" x14ac:dyDescent="0.2">
      <c r="F45" s="9"/>
      <c r="G45" s="9"/>
      <c r="H45" s="9"/>
      <c r="I45" s="9"/>
    </row>
    <row r="46" spans="1:10" ht="13.5" thickBot="1" x14ac:dyDescent="0.25">
      <c r="A46" s="24" t="s">
        <v>2</v>
      </c>
      <c r="B46" s="3" t="s">
        <v>49</v>
      </c>
      <c r="C46" s="3"/>
      <c r="H46" s="9"/>
      <c r="I46" s="9"/>
    </row>
    <row r="47" spans="1:10" x14ac:dyDescent="0.2">
      <c r="B47" s="5" t="s">
        <v>50</v>
      </c>
      <c r="D47" s="78" t="s">
        <v>51</v>
      </c>
      <c r="E47" s="72"/>
      <c r="F47" s="79"/>
      <c r="G47" s="9"/>
      <c r="H47" s="31">
        <f>SUM(F47:F49)</f>
        <v>0</v>
      </c>
      <c r="I47" s="31">
        <f>SUM(G47:G49)</f>
        <v>0</v>
      </c>
    </row>
    <row r="48" spans="1:10" x14ac:dyDescent="0.2">
      <c r="D48" s="78" t="s">
        <v>52</v>
      </c>
      <c r="E48" s="72"/>
      <c r="F48" s="79"/>
      <c r="G48" s="9"/>
      <c r="H48" s="92"/>
      <c r="I48" s="92"/>
    </row>
    <row r="49" spans="1:9" x14ac:dyDescent="0.2">
      <c r="D49" s="78" t="s">
        <v>53</v>
      </c>
      <c r="E49" s="72"/>
      <c r="F49" s="79"/>
      <c r="G49" s="9"/>
      <c r="H49" s="92"/>
      <c r="I49" s="92"/>
    </row>
    <row r="50" spans="1:9" x14ac:dyDescent="0.2">
      <c r="B50" s="5" t="s">
        <v>54</v>
      </c>
      <c r="D50" s="72"/>
      <c r="E50" s="72"/>
      <c r="F50" s="73"/>
      <c r="G50" s="9"/>
      <c r="H50" s="32"/>
      <c r="I50" s="32"/>
    </row>
    <row r="51" spans="1:9" x14ac:dyDescent="0.2">
      <c r="B51" s="5" t="s">
        <v>55</v>
      </c>
      <c r="D51" s="72"/>
      <c r="E51" s="72"/>
      <c r="F51" s="73"/>
      <c r="G51" s="9"/>
      <c r="H51" s="32"/>
      <c r="I51" s="32"/>
    </row>
    <row r="52" spans="1:9" x14ac:dyDescent="0.2">
      <c r="B52" s="5" t="s">
        <v>57</v>
      </c>
      <c r="D52" s="72"/>
      <c r="E52" s="72"/>
      <c r="F52" s="73"/>
      <c r="G52" s="9"/>
      <c r="H52" s="32"/>
      <c r="I52" s="32"/>
    </row>
    <row r="53" spans="1:9" x14ac:dyDescent="0.2">
      <c r="B53" s="5" t="s">
        <v>58</v>
      </c>
      <c r="D53" s="78" t="s">
        <v>51</v>
      </c>
      <c r="E53" s="72"/>
      <c r="F53" s="79"/>
      <c r="G53" s="9"/>
      <c r="H53" s="32">
        <f>SUM(F53:F54)</f>
        <v>0</v>
      </c>
      <c r="I53" s="32">
        <f>SUM(G53:G54)</f>
        <v>0</v>
      </c>
    </row>
    <row r="54" spans="1:9" x14ac:dyDescent="0.2">
      <c r="D54" s="78" t="s">
        <v>56</v>
      </c>
      <c r="E54" s="72"/>
      <c r="F54" s="79"/>
      <c r="G54" s="9"/>
      <c r="H54" s="32"/>
      <c r="I54" s="32"/>
    </row>
    <row r="55" spans="1:9" x14ac:dyDescent="0.2">
      <c r="B55" s="5" t="s">
        <v>61</v>
      </c>
      <c r="D55" s="72"/>
      <c r="E55" s="72"/>
      <c r="F55" s="73"/>
      <c r="G55" s="9"/>
      <c r="H55" s="32"/>
      <c r="I55" s="32"/>
    </row>
    <row r="56" spans="1:9" x14ac:dyDescent="0.2">
      <c r="B56" s="5" t="s">
        <v>59</v>
      </c>
      <c r="D56" s="72"/>
      <c r="E56" s="72"/>
      <c r="F56" s="73"/>
      <c r="G56" s="9"/>
      <c r="H56" s="32"/>
      <c r="I56" s="32"/>
    </row>
    <row r="57" spans="1:9" x14ac:dyDescent="0.2">
      <c r="B57" s="5" t="s">
        <v>1</v>
      </c>
      <c r="D57" s="72"/>
      <c r="E57" s="72"/>
      <c r="F57" s="73"/>
      <c r="G57" s="9"/>
      <c r="H57" s="32"/>
      <c r="I57" s="32"/>
    </row>
    <row r="58" spans="1:9" ht="13.5" thickBot="1" x14ac:dyDescent="0.25">
      <c r="A58" s="34"/>
      <c r="B58" s="35" t="s">
        <v>60</v>
      </c>
      <c r="C58" s="35"/>
      <c r="D58" s="74"/>
      <c r="E58" s="74"/>
      <c r="F58" s="75"/>
      <c r="G58" s="36"/>
      <c r="H58" s="33"/>
      <c r="I58" s="33"/>
    </row>
    <row r="59" spans="1:9" s="19" customFormat="1" ht="14.25" thickTop="1" thickBot="1" x14ac:dyDescent="0.25">
      <c r="A59" s="58"/>
      <c r="B59" s="59" t="s">
        <v>3</v>
      </c>
      <c r="C59" s="59"/>
      <c r="D59" s="76"/>
      <c r="E59" s="76"/>
      <c r="F59" s="77"/>
      <c r="G59" s="63"/>
      <c r="H59" s="64">
        <f>SUM(H47:H58)</f>
        <v>0</v>
      </c>
      <c r="I59" s="64">
        <f>SUM(I47:I58)</f>
        <v>0</v>
      </c>
    </row>
    <row r="60" spans="1:9" x14ac:dyDescent="0.2">
      <c r="D60" s="72"/>
      <c r="E60" s="72"/>
      <c r="F60" s="73"/>
      <c r="G60" s="9"/>
      <c r="H60" s="9"/>
      <c r="I60" s="9"/>
    </row>
    <row r="61" spans="1:9" ht="13.5" thickBot="1" x14ac:dyDescent="0.25">
      <c r="A61" s="24" t="s">
        <v>4</v>
      </c>
      <c r="B61" s="3" t="s">
        <v>115</v>
      </c>
      <c r="C61" s="3"/>
      <c r="D61" s="72"/>
      <c r="E61" s="72"/>
      <c r="F61" s="73"/>
      <c r="H61" s="9"/>
      <c r="I61" s="9"/>
    </row>
    <row r="62" spans="1:9" x14ac:dyDescent="0.2">
      <c r="B62" s="5" t="s">
        <v>62</v>
      </c>
      <c r="D62" s="72"/>
      <c r="E62" s="72"/>
      <c r="F62" s="73"/>
      <c r="G62" s="9"/>
      <c r="H62" s="31"/>
      <c r="I62" s="31"/>
    </row>
    <row r="63" spans="1:9" x14ac:dyDescent="0.2">
      <c r="B63" s="5" t="s">
        <v>63</v>
      </c>
      <c r="D63" s="78" t="s">
        <v>64</v>
      </c>
      <c r="E63" s="72"/>
      <c r="F63" s="79"/>
      <c r="G63" s="9"/>
      <c r="H63" s="32">
        <f>SUM(F63:F65)</f>
        <v>0</v>
      </c>
      <c r="I63" s="32">
        <f>SUM(G63:G65)</f>
        <v>0</v>
      </c>
    </row>
    <row r="64" spans="1:9" x14ac:dyDescent="0.2">
      <c r="D64" s="78" t="s">
        <v>65</v>
      </c>
      <c r="E64" s="72"/>
      <c r="F64" s="79"/>
      <c r="G64" s="9"/>
      <c r="H64" s="32"/>
      <c r="I64" s="32"/>
    </row>
    <row r="65" spans="1:9" x14ac:dyDescent="0.2">
      <c r="D65" s="78" t="s">
        <v>66</v>
      </c>
      <c r="E65" s="72"/>
      <c r="F65" s="79"/>
      <c r="G65" s="9"/>
      <c r="H65" s="32"/>
      <c r="I65" s="32"/>
    </row>
    <row r="66" spans="1:9" x14ac:dyDescent="0.2">
      <c r="B66" s="5" t="s">
        <v>67</v>
      </c>
      <c r="D66" s="72"/>
      <c r="E66" s="72"/>
      <c r="F66" s="73"/>
      <c r="G66" s="9"/>
      <c r="H66" s="32"/>
      <c r="I66" s="32"/>
    </row>
    <row r="67" spans="1:9" x14ac:dyDescent="0.2">
      <c r="B67" s="5" t="s">
        <v>68</v>
      </c>
      <c r="D67" s="72"/>
      <c r="E67" s="72"/>
      <c r="F67" s="73"/>
      <c r="G67" s="9"/>
      <c r="H67" s="32"/>
      <c r="I67" s="32"/>
    </row>
    <row r="68" spans="1:9" x14ac:dyDescent="0.2">
      <c r="B68" s="5" t="s">
        <v>69</v>
      </c>
      <c r="D68" s="72"/>
      <c r="E68" s="72"/>
      <c r="F68" s="73"/>
      <c r="G68" s="9"/>
      <c r="H68" s="32"/>
      <c r="I68" s="32"/>
    </row>
    <row r="69" spans="1:9" x14ac:dyDescent="0.2">
      <c r="B69" s="5" t="s">
        <v>35</v>
      </c>
      <c r="D69" s="72"/>
      <c r="E69" s="72"/>
      <c r="F69" s="73"/>
      <c r="G69" s="9"/>
      <c r="H69" s="32"/>
      <c r="I69" s="32"/>
    </row>
    <row r="70" spans="1:9" ht="13.5" thickBot="1" x14ac:dyDescent="0.25">
      <c r="A70" s="34"/>
      <c r="B70" s="35" t="s">
        <v>1</v>
      </c>
      <c r="C70" s="35"/>
      <c r="D70" s="74"/>
      <c r="E70" s="74"/>
      <c r="F70" s="75"/>
      <c r="G70" s="36"/>
      <c r="H70" s="33"/>
      <c r="I70" s="33"/>
    </row>
    <row r="71" spans="1:9" s="19" customFormat="1" ht="14.25" thickTop="1" thickBot="1" x14ac:dyDescent="0.25">
      <c r="A71" s="58"/>
      <c r="B71" s="59" t="s">
        <v>5</v>
      </c>
      <c r="C71" s="59"/>
      <c r="D71" s="76"/>
      <c r="E71" s="76"/>
      <c r="F71" s="77"/>
      <c r="G71" s="63"/>
      <c r="H71" s="62">
        <f>SUM(H62:H70)</f>
        <v>0</v>
      </c>
      <c r="I71" s="62">
        <f>SUM(I62:I70)</f>
        <v>0</v>
      </c>
    </row>
    <row r="72" spans="1:9" x14ac:dyDescent="0.2">
      <c r="A72" s="27"/>
      <c r="B72" s="28"/>
      <c r="C72" s="28"/>
      <c r="D72" s="80"/>
      <c r="E72" s="80"/>
      <c r="F72" s="81"/>
      <c r="G72" s="29"/>
      <c r="H72" s="29"/>
      <c r="I72" s="29"/>
    </row>
    <row r="73" spans="1:9" ht="13.5" thickBot="1" x14ac:dyDescent="0.25">
      <c r="A73" s="24" t="s">
        <v>6</v>
      </c>
      <c r="B73" s="3" t="s">
        <v>70</v>
      </c>
      <c r="C73" s="3"/>
      <c r="D73" s="72"/>
      <c r="E73" s="72"/>
      <c r="F73" s="73"/>
      <c r="G73" s="9"/>
      <c r="H73" s="9"/>
      <c r="I73" s="9"/>
    </row>
    <row r="74" spans="1:9" x14ac:dyDescent="0.2">
      <c r="B74" s="5" t="s">
        <v>71</v>
      </c>
      <c r="D74" s="72"/>
      <c r="E74" s="72"/>
      <c r="F74" s="73"/>
      <c r="G74" s="9"/>
      <c r="H74" s="31"/>
      <c r="I74" s="31"/>
    </row>
    <row r="75" spans="1:9" x14ac:dyDescent="0.2">
      <c r="B75" s="5" t="s">
        <v>72</v>
      </c>
      <c r="D75" s="72"/>
      <c r="E75" s="72"/>
      <c r="F75" s="73"/>
      <c r="G75" s="9"/>
      <c r="H75" s="32"/>
      <c r="I75" s="32"/>
    </row>
    <row r="76" spans="1:9" x14ac:dyDescent="0.2">
      <c r="B76" s="5" t="s">
        <v>73</v>
      </c>
      <c r="D76" s="72"/>
      <c r="E76" s="72"/>
      <c r="F76" s="73"/>
      <c r="G76" s="9"/>
      <c r="H76" s="33"/>
      <c r="I76" s="33"/>
    </row>
    <row r="77" spans="1:9" x14ac:dyDescent="0.2">
      <c r="B77" s="5" t="s">
        <v>74</v>
      </c>
      <c r="D77" s="72"/>
      <c r="E77" s="72"/>
      <c r="F77" s="73"/>
      <c r="G77" s="9"/>
      <c r="H77" s="33"/>
      <c r="I77" s="33"/>
    </row>
    <row r="78" spans="1:9" ht="13.5" thickBot="1" x14ac:dyDescent="0.25">
      <c r="A78" s="34"/>
      <c r="B78" s="35" t="s">
        <v>1</v>
      </c>
      <c r="C78" s="35"/>
      <c r="D78" s="74"/>
      <c r="E78" s="74"/>
      <c r="F78" s="75"/>
      <c r="G78" s="36"/>
      <c r="H78" s="33"/>
      <c r="I78" s="33"/>
    </row>
    <row r="79" spans="1:9" s="19" customFormat="1" ht="14.25" thickTop="1" thickBot="1" x14ac:dyDescent="0.25">
      <c r="A79" s="58"/>
      <c r="B79" s="59" t="s">
        <v>7</v>
      </c>
      <c r="C79" s="59"/>
      <c r="D79" s="76"/>
      <c r="E79" s="76"/>
      <c r="F79" s="77"/>
      <c r="G79" s="63"/>
      <c r="H79" s="64">
        <f>SUM(H74:H78)</f>
        <v>0</v>
      </c>
      <c r="I79" s="64">
        <f>SUM(I74:I78)</f>
        <v>0</v>
      </c>
    </row>
    <row r="80" spans="1:9" x14ac:dyDescent="0.2">
      <c r="A80" s="27"/>
      <c r="B80" s="28"/>
      <c r="C80" s="28"/>
      <c r="D80" s="80"/>
      <c r="E80" s="80"/>
      <c r="F80" s="81"/>
      <c r="G80" s="29"/>
      <c r="H80" s="29"/>
      <c r="I80" s="29"/>
    </row>
    <row r="81" spans="1:9" ht="13.5" thickBot="1" x14ac:dyDescent="0.25">
      <c r="A81" s="24" t="s">
        <v>10</v>
      </c>
      <c r="B81" s="3" t="s">
        <v>116</v>
      </c>
      <c r="C81" s="3"/>
      <c r="D81" s="72"/>
      <c r="E81" s="72"/>
      <c r="F81" s="73"/>
      <c r="G81" s="9"/>
      <c r="H81" s="9"/>
      <c r="I81" s="9"/>
    </row>
    <row r="82" spans="1:9" x14ac:dyDescent="0.2">
      <c r="B82" s="5" t="s">
        <v>75</v>
      </c>
      <c r="D82" s="72"/>
      <c r="E82" s="72"/>
      <c r="F82" s="73"/>
      <c r="G82" s="9"/>
      <c r="H82" s="31"/>
      <c r="I82" s="31"/>
    </row>
    <row r="83" spans="1:9" x14ac:dyDescent="0.2">
      <c r="B83" s="5" t="s">
        <v>1</v>
      </c>
      <c r="D83" s="72"/>
      <c r="E83" s="72"/>
      <c r="F83" s="73"/>
      <c r="G83" s="9"/>
      <c r="H83" s="32"/>
      <c r="I83" s="32"/>
    </row>
    <row r="84" spans="1:9" x14ac:dyDescent="0.2">
      <c r="B84" s="5" t="s">
        <v>1</v>
      </c>
      <c r="D84" s="72"/>
      <c r="E84" s="72"/>
      <c r="F84" s="73"/>
      <c r="G84" s="9"/>
      <c r="H84" s="33"/>
      <c r="I84" s="33"/>
    </row>
    <row r="85" spans="1:9" ht="13.5" thickBot="1" x14ac:dyDescent="0.25">
      <c r="A85" s="34"/>
      <c r="B85" s="35" t="s">
        <v>1</v>
      </c>
      <c r="C85" s="35"/>
      <c r="D85" s="74"/>
      <c r="E85" s="74"/>
      <c r="F85" s="75"/>
      <c r="G85" s="36"/>
      <c r="H85" s="33"/>
      <c r="I85" s="33"/>
    </row>
    <row r="86" spans="1:9" s="19" customFormat="1" ht="14.25" thickTop="1" thickBot="1" x14ac:dyDescent="0.25">
      <c r="A86" s="58"/>
      <c r="B86" s="59" t="s">
        <v>11</v>
      </c>
      <c r="C86" s="59"/>
      <c r="D86" s="76"/>
      <c r="E86" s="76"/>
      <c r="F86" s="77"/>
      <c r="G86" s="63"/>
      <c r="H86" s="64">
        <f>SUM(H82:H85)</f>
        <v>0</v>
      </c>
      <c r="I86" s="64">
        <f>SUM(I82:I85)</f>
        <v>0</v>
      </c>
    </row>
    <row r="87" spans="1:9" x14ac:dyDescent="0.2">
      <c r="D87" s="72"/>
      <c r="E87" s="72"/>
      <c r="F87" s="73"/>
      <c r="G87" s="9"/>
      <c r="H87" s="9"/>
      <c r="I87" s="9"/>
    </row>
    <row r="88" spans="1:9" ht="13.5" thickBot="1" x14ac:dyDescent="0.25">
      <c r="A88" s="3"/>
      <c r="B88" s="3" t="s">
        <v>79</v>
      </c>
      <c r="C88" s="3"/>
      <c r="D88" s="72"/>
      <c r="E88" s="72"/>
      <c r="F88" s="73"/>
      <c r="G88" s="9"/>
      <c r="H88" s="9"/>
      <c r="I88" s="9"/>
    </row>
    <row r="89" spans="1:9" x14ac:dyDescent="0.2">
      <c r="A89" s="25" t="s">
        <v>0</v>
      </c>
      <c r="B89" s="5" t="s">
        <v>76</v>
      </c>
      <c r="D89" s="72"/>
      <c r="E89" s="72"/>
      <c r="F89" s="73"/>
      <c r="G89" s="9"/>
      <c r="H89" s="31">
        <f>H44</f>
        <v>0</v>
      </c>
      <c r="I89" s="31">
        <f>I44</f>
        <v>0</v>
      </c>
    </row>
    <row r="90" spans="1:9" x14ac:dyDescent="0.2">
      <c r="A90" s="25" t="s">
        <v>2</v>
      </c>
      <c r="B90" s="5" t="s">
        <v>77</v>
      </c>
      <c r="D90" s="72"/>
      <c r="E90" s="72"/>
      <c r="F90" s="73"/>
      <c r="G90" s="9"/>
      <c r="H90" s="32">
        <f>H59</f>
        <v>0</v>
      </c>
      <c r="I90" s="32">
        <f>I59</f>
        <v>0</v>
      </c>
    </row>
    <row r="91" spans="1:9" x14ac:dyDescent="0.2">
      <c r="A91" s="25" t="s">
        <v>4</v>
      </c>
      <c r="B91" s="5" t="s">
        <v>78</v>
      </c>
      <c r="D91" s="72"/>
      <c r="E91" s="72"/>
      <c r="F91" s="73"/>
      <c r="G91" s="9"/>
      <c r="H91" s="32">
        <f>H71</f>
        <v>0</v>
      </c>
      <c r="I91" s="32">
        <f>I71</f>
        <v>0</v>
      </c>
    </row>
    <row r="92" spans="1:9" x14ac:dyDescent="0.2">
      <c r="A92" s="25" t="s">
        <v>6</v>
      </c>
      <c r="B92" s="5" t="s">
        <v>114</v>
      </c>
      <c r="D92" s="72"/>
      <c r="E92" s="72"/>
      <c r="F92" s="73"/>
      <c r="G92" s="9"/>
      <c r="H92" s="32">
        <f>H79</f>
        <v>0</v>
      </c>
      <c r="I92" s="32">
        <f>I79</f>
        <v>0</v>
      </c>
    </row>
    <row r="93" spans="1:9" ht="13.5" thickBot="1" x14ac:dyDescent="0.25">
      <c r="A93" s="25" t="s">
        <v>10</v>
      </c>
      <c r="B93" s="5" t="s">
        <v>117</v>
      </c>
      <c r="D93" s="72"/>
      <c r="E93" s="72"/>
      <c r="F93" s="73"/>
      <c r="G93" s="9"/>
      <c r="H93" s="65">
        <f>H86</f>
        <v>0</v>
      </c>
      <c r="I93" s="65">
        <f>I86</f>
        <v>0</v>
      </c>
    </row>
    <row r="94" spans="1:9" ht="16.5" thickTop="1" thickBot="1" x14ac:dyDescent="0.25">
      <c r="A94" s="85"/>
      <c r="B94" s="83" t="s">
        <v>80</v>
      </c>
      <c r="C94" s="83"/>
      <c r="D94" s="91"/>
      <c r="E94" s="86"/>
      <c r="F94" s="87"/>
      <c r="G94" s="87"/>
      <c r="H94" s="93">
        <f>SUM(H89:H93)</f>
        <v>0</v>
      </c>
      <c r="I94" s="93">
        <f>SUM(I89:I93)</f>
        <v>0</v>
      </c>
    </row>
    <row r="97" spans="1:9" ht="18" x14ac:dyDescent="0.2">
      <c r="A97" s="4" t="s">
        <v>113</v>
      </c>
      <c r="B97" s="4"/>
      <c r="C97" s="4"/>
    </row>
    <row r="99" spans="1:9" ht="13.5" thickBot="1" x14ac:dyDescent="0.25">
      <c r="A99" s="24" t="s">
        <v>0</v>
      </c>
      <c r="B99" s="3" t="s">
        <v>81</v>
      </c>
      <c r="C99" s="3"/>
      <c r="D99" s="8"/>
      <c r="E99" s="8"/>
      <c r="F99" s="8"/>
      <c r="G99" s="18"/>
    </row>
    <row r="100" spans="1:9" x14ac:dyDescent="0.2">
      <c r="B100" s="5" t="s">
        <v>82</v>
      </c>
      <c r="F100" s="71" t="s">
        <v>90</v>
      </c>
      <c r="H100" s="31"/>
      <c r="I100" s="31"/>
    </row>
    <row r="101" spans="1:9" x14ac:dyDescent="0.2">
      <c r="B101" s="5" t="s">
        <v>83</v>
      </c>
      <c r="F101" s="71" t="s">
        <v>90</v>
      </c>
      <c r="H101" s="32"/>
      <c r="I101" s="32"/>
    </row>
    <row r="102" spans="1:9" x14ac:dyDescent="0.2">
      <c r="B102" s="5" t="s">
        <v>84</v>
      </c>
      <c r="F102" s="71" t="s">
        <v>90</v>
      </c>
      <c r="H102" s="32"/>
      <c r="I102" s="32"/>
    </row>
    <row r="103" spans="1:9" ht="13.5" thickBot="1" x14ac:dyDescent="0.25">
      <c r="B103" s="5" t="s">
        <v>9</v>
      </c>
      <c r="F103" s="71" t="s">
        <v>90</v>
      </c>
      <c r="H103" s="65"/>
      <c r="I103" s="65"/>
    </row>
    <row r="104" spans="1:9" ht="14.25" thickTop="1" thickBot="1" x14ac:dyDescent="0.25">
      <c r="A104" s="94"/>
      <c r="B104" s="95" t="s">
        <v>8</v>
      </c>
      <c r="C104" s="95"/>
      <c r="D104" s="96"/>
      <c r="E104" s="96"/>
      <c r="F104" s="96"/>
      <c r="G104" s="97"/>
      <c r="H104" s="98">
        <f>SUM(H100:H103)</f>
        <v>0</v>
      </c>
      <c r="I104" s="98">
        <f>SUM(I100:I103)</f>
        <v>0</v>
      </c>
    </row>
    <row r="106" spans="1:9" ht="13.5" thickBot="1" x14ac:dyDescent="0.25">
      <c r="A106" s="24" t="s">
        <v>2</v>
      </c>
      <c r="B106" s="3" t="s">
        <v>85</v>
      </c>
      <c r="C106" s="3"/>
      <c r="D106" s="8"/>
      <c r="E106" s="8"/>
    </row>
    <row r="107" spans="1:9" x14ac:dyDescent="0.2">
      <c r="B107" s="5" t="s">
        <v>86</v>
      </c>
      <c r="F107" s="71" t="s">
        <v>90</v>
      </c>
      <c r="H107" s="31"/>
      <c r="I107" s="31"/>
    </row>
    <row r="108" spans="1:9" x14ac:dyDescent="0.2">
      <c r="B108" s="5" t="s">
        <v>87</v>
      </c>
      <c r="F108" s="71" t="s">
        <v>90</v>
      </c>
      <c r="H108" s="32"/>
      <c r="I108" s="32"/>
    </row>
    <row r="109" spans="1:9" x14ac:dyDescent="0.2">
      <c r="B109" s="5" t="s">
        <v>88</v>
      </c>
      <c r="F109" s="71" t="s">
        <v>90</v>
      </c>
      <c r="H109" s="32"/>
      <c r="I109" s="32"/>
    </row>
    <row r="110" spans="1:9" x14ac:dyDescent="0.2">
      <c r="B110" s="5" t="s">
        <v>89</v>
      </c>
      <c r="F110" s="71" t="s">
        <v>90</v>
      </c>
      <c r="H110" s="32"/>
      <c r="I110" s="32"/>
    </row>
    <row r="111" spans="1:9" ht="13.5" thickBot="1" x14ac:dyDescent="0.25">
      <c r="B111" s="5" t="s">
        <v>9</v>
      </c>
      <c r="F111" s="71" t="s">
        <v>90</v>
      </c>
      <c r="H111" s="65"/>
      <c r="I111" s="65"/>
    </row>
    <row r="112" spans="1:9" ht="14.25" thickTop="1" thickBot="1" x14ac:dyDescent="0.25">
      <c r="A112" s="94"/>
      <c r="B112" s="95" t="s">
        <v>3</v>
      </c>
      <c r="C112" s="95"/>
      <c r="D112" s="96"/>
      <c r="E112" s="96"/>
      <c r="F112" s="97"/>
      <c r="G112" s="97"/>
      <c r="H112" s="98">
        <f>SUM(H107:H111)</f>
        <v>0</v>
      </c>
      <c r="I112" s="98">
        <f>SUM(I107:I111)</f>
        <v>0</v>
      </c>
    </row>
    <row r="113" spans="1:9" x14ac:dyDescent="0.2">
      <c r="D113" s="19"/>
      <c r="E113" s="19"/>
      <c r="F113" s="19"/>
    </row>
    <row r="114" spans="1:9" ht="13.5" thickBot="1" x14ac:dyDescent="0.25">
      <c r="A114" s="24" t="s">
        <v>4</v>
      </c>
      <c r="B114" s="3" t="s">
        <v>92</v>
      </c>
      <c r="C114" s="3"/>
      <c r="D114" s="8"/>
      <c r="E114" s="8"/>
      <c r="F114" s="15"/>
      <c r="G114" s="16"/>
      <c r="H114" s="8"/>
      <c r="I114" s="8"/>
    </row>
    <row r="115" spans="1:9" x14ac:dyDescent="0.2">
      <c r="B115" s="5" t="s">
        <v>93</v>
      </c>
      <c r="F115" s="71" t="s">
        <v>91</v>
      </c>
      <c r="H115" s="31"/>
      <c r="I115" s="31"/>
    </row>
    <row r="116" spans="1:9" x14ac:dyDescent="0.2">
      <c r="B116" s="5" t="s">
        <v>94</v>
      </c>
      <c r="F116" s="71" t="s">
        <v>91</v>
      </c>
      <c r="H116" s="32"/>
      <c r="I116" s="32"/>
    </row>
    <row r="117" spans="1:9" ht="13.5" thickBot="1" x14ac:dyDescent="0.25">
      <c r="B117" s="5" t="s">
        <v>1</v>
      </c>
      <c r="F117" s="71" t="s">
        <v>91</v>
      </c>
      <c r="H117" s="65"/>
      <c r="I117" s="65"/>
    </row>
    <row r="118" spans="1:9" ht="14.25" thickTop="1" thickBot="1" x14ac:dyDescent="0.25">
      <c r="A118" s="94"/>
      <c r="B118" s="95" t="s">
        <v>5</v>
      </c>
      <c r="C118" s="95"/>
      <c r="D118" s="96"/>
      <c r="E118" s="96"/>
      <c r="F118" s="97"/>
      <c r="G118" s="97"/>
      <c r="H118" s="98">
        <f>SUM(H115:H117)</f>
        <v>0</v>
      </c>
      <c r="I118" s="98">
        <f>SUM(I115:I117)</f>
        <v>0</v>
      </c>
    </row>
    <row r="119" spans="1:9" x14ac:dyDescent="0.2">
      <c r="A119" s="24"/>
      <c r="B119" s="3"/>
      <c r="C119" s="3"/>
      <c r="H119" s="17"/>
      <c r="I119" s="17"/>
    </row>
    <row r="120" spans="1:9" x14ac:dyDescent="0.2">
      <c r="A120" s="24"/>
      <c r="B120" s="3"/>
      <c r="C120" s="3"/>
    </row>
    <row r="121" spans="1:9" ht="13.5" thickBot="1" x14ac:dyDescent="0.25">
      <c r="A121" s="3"/>
      <c r="B121" s="3" t="s">
        <v>112</v>
      </c>
      <c r="C121" s="3"/>
    </row>
    <row r="122" spans="1:9" x14ac:dyDescent="0.2">
      <c r="A122" s="25" t="s">
        <v>0</v>
      </c>
      <c r="B122" s="5" t="s">
        <v>81</v>
      </c>
      <c r="H122" s="67">
        <f>H104</f>
        <v>0</v>
      </c>
      <c r="I122" s="67">
        <f>I104</f>
        <v>0</v>
      </c>
    </row>
    <row r="123" spans="1:9" x14ac:dyDescent="0.2">
      <c r="A123" s="25" t="s">
        <v>2</v>
      </c>
      <c r="B123" s="5" t="s">
        <v>85</v>
      </c>
      <c r="H123" s="68">
        <f>H112</f>
        <v>0</v>
      </c>
      <c r="I123" s="68">
        <f>I112</f>
        <v>0</v>
      </c>
    </row>
    <row r="124" spans="1:9" ht="13.5" thickBot="1" x14ac:dyDescent="0.25">
      <c r="A124" s="25" t="s">
        <v>4</v>
      </c>
      <c r="B124" s="5" t="s">
        <v>92</v>
      </c>
      <c r="H124" s="69">
        <f>H118</f>
        <v>0</v>
      </c>
      <c r="I124" s="69">
        <f>I118</f>
        <v>0</v>
      </c>
    </row>
    <row r="125" spans="1:9" ht="16.5" thickTop="1" thickBot="1" x14ac:dyDescent="0.25">
      <c r="A125" s="99"/>
      <c r="B125" s="100" t="s">
        <v>95</v>
      </c>
      <c r="C125" s="100"/>
      <c r="D125" s="101"/>
      <c r="E125" s="102"/>
      <c r="F125" s="102"/>
      <c r="G125" s="102"/>
      <c r="H125" s="103">
        <f>SUM(H122:H124)</f>
        <v>0</v>
      </c>
      <c r="I125" s="103">
        <f>SUM(I122:I124)</f>
        <v>0</v>
      </c>
    </row>
    <row r="128" spans="1:9" ht="18" x14ac:dyDescent="0.2">
      <c r="A128" s="4" t="s">
        <v>96</v>
      </c>
      <c r="B128" s="4"/>
      <c r="C128" s="4"/>
    </row>
    <row r="129" spans="1:9" ht="13.5" thickBot="1" x14ac:dyDescent="0.25"/>
    <row r="130" spans="1:9" ht="16.5" thickBot="1" x14ac:dyDescent="0.25">
      <c r="A130" s="82" t="s">
        <v>80</v>
      </c>
      <c r="B130" s="83"/>
      <c r="C130" s="83"/>
      <c r="D130" s="88"/>
      <c r="E130" s="89"/>
      <c r="F130" s="89"/>
      <c r="G130" s="89"/>
      <c r="H130" s="84">
        <f>H94</f>
        <v>0</v>
      </c>
      <c r="I130" s="84">
        <f>I94</f>
        <v>0</v>
      </c>
    </row>
    <row r="131" spans="1:9" ht="16.5" thickBot="1" x14ac:dyDescent="0.25">
      <c r="A131" s="104" t="s">
        <v>95</v>
      </c>
      <c r="B131" s="100"/>
      <c r="C131" s="100"/>
      <c r="D131" s="105"/>
      <c r="E131" s="106"/>
      <c r="F131" s="106"/>
      <c r="G131" s="106"/>
      <c r="H131" s="107">
        <f>H125</f>
        <v>0</v>
      </c>
      <c r="I131" s="107">
        <f>I125</f>
        <v>0</v>
      </c>
    </row>
    <row r="132" spans="1:9" ht="16.5" thickTop="1" thickBot="1" x14ac:dyDescent="0.25">
      <c r="D132" s="90"/>
      <c r="F132" s="136" t="s">
        <v>111</v>
      </c>
      <c r="G132" s="137"/>
      <c r="H132" s="70">
        <f>H131-H130</f>
        <v>0</v>
      </c>
      <c r="I132" s="70">
        <f>I131-I130</f>
        <v>0</v>
      </c>
    </row>
    <row r="135" spans="1:9" ht="57" customHeight="1" x14ac:dyDescent="0.2">
      <c r="A135" s="135" t="s">
        <v>97</v>
      </c>
      <c r="B135" s="135"/>
      <c r="C135" s="135"/>
      <c r="D135" s="135"/>
      <c r="E135" s="135"/>
      <c r="F135" s="135"/>
      <c r="G135" s="135"/>
      <c r="H135" s="135"/>
    </row>
    <row r="136" spans="1:9" ht="71.25" customHeight="1" x14ac:dyDescent="0.2">
      <c r="A136" s="135" t="s">
        <v>98</v>
      </c>
      <c r="B136" s="135"/>
      <c r="C136" s="135"/>
      <c r="D136" s="135"/>
      <c r="E136" s="135"/>
      <c r="F136" s="135"/>
      <c r="G136" s="135"/>
      <c r="H136" s="135"/>
    </row>
    <row r="137" spans="1:9" ht="67.5" customHeight="1" x14ac:dyDescent="0.2">
      <c r="A137" s="135" t="s">
        <v>99</v>
      </c>
      <c r="B137" s="135"/>
      <c r="C137" s="135"/>
      <c r="D137" s="135"/>
      <c r="E137" s="135"/>
      <c r="F137" s="135"/>
      <c r="G137" s="135"/>
      <c r="H137" s="135"/>
    </row>
    <row r="138" spans="1:9" ht="34.5" customHeight="1" x14ac:dyDescent="0.2">
      <c r="A138" s="135" t="s">
        <v>135</v>
      </c>
      <c r="B138" s="135"/>
      <c r="C138" s="135"/>
      <c r="D138" s="135"/>
      <c r="E138" s="135"/>
      <c r="F138" s="135"/>
      <c r="G138" s="135"/>
      <c r="H138" s="135"/>
    </row>
    <row r="139" spans="1:9" ht="38.25" customHeight="1" x14ac:dyDescent="0.2">
      <c r="A139" s="135" t="s">
        <v>100</v>
      </c>
      <c r="B139" s="135"/>
      <c r="C139" s="135"/>
      <c r="D139" s="135"/>
      <c r="E139" s="135"/>
      <c r="F139" s="135"/>
      <c r="G139" s="135"/>
      <c r="H139" s="135"/>
    </row>
    <row r="144" spans="1:9" x14ac:dyDescent="0.2">
      <c r="F144" s="129"/>
    </row>
  </sheetData>
  <mergeCells count="13">
    <mergeCell ref="J27:J34"/>
    <mergeCell ref="A138:H138"/>
    <mergeCell ref="I11:J11"/>
    <mergeCell ref="A135:H135"/>
    <mergeCell ref="A136:H136"/>
    <mergeCell ref="A137:H137"/>
    <mergeCell ref="A139:H139"/>
    <mergeCell ref="F132:G132"/>
    <mergeCell ref="C3:H3"/>
    <mergeCell ref="C4:H4"/>
    <mergeCell ref="C5:H5"/>
    <mergeCell ref="F12:H12"/>
    <mergeCell ref="D27:D34"/>
  </mergeCells>
  <phoneticPr fontId="5" type="noConversion"/>
  <printOptions horizontalCentered="1"/>
  <pageMargins left="0.78740157480314965" right="0.78740157480314965" top="0.6692913385826772" bottom="0.6692913385826772" header="0.31496062992125984" footer="0.31496062992125984"/>
  <pageSetup paperSize="9" scale="85" orientation="portrait" r:id="rId1"/>
  <headerFooter alignWithMargins="0"/>
  <ignoredErrors>
    <ignoredError sqref="A105 A7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WhiteSpace="0" view="pageLayout" zoomScale="120" zoomScaleNormal="178" zoomScalePageLayoutView="120" workbookViewId="0">
      <selection activeCell="G31" sqref="G31"/>
    </sheetView>
  </sheetViews>
  <sheetFormatPr baseColWidth="10" defaultColWidth="11.42578125" defaultRowHeight="12.75" x14ac:dyDescent="0.2"/>
  <cols>
    <col min="1" max="1" width="2.7109375" style="25" customWidth="1"/>
    <col min="2" max="2" width="21.85546875" style="5" customWidth="1"/>
    <col min="3" max="3" width="14.140625" style="2" customWidth="1"/>
    <col min="4" max="4" width="10" style="2" customWidth="1"/>
    <col min="5" max="5" width="9.85546875" style="2" customWidth="1"/>
    <col min="6" max="16384" width="11.42578125" style="2"/>
  </cols>
  <sheetData>
    <row r="1" spans="1:6" ht="18" x14ac:dyDescent="0.2">
      <c r="A1" s="4" t="s">
        <v>101</v>
      </c>
      <c r="B1" s="4"/>
    </row>
    <row r="3" spans="1:6" ht="13.5" thickBot="1" x14ac:dyDescent="0.25">
      <c r="A3" s="24"/>
      <c r="B3" s="3"/>
      <c r="C3" s="73"/>
      <c r="E3" s="19" t="s">
        <v>146</v>
      </c>
      <c r="F3" s="19" t="s">
        <v>147</v>
      </c>
    </row>
    <row r="4" spans="1:6" x14ac:dyDescent="0.2">
      <c r="B4" s="5" t="s">
        <v>1</v>
      </c>
      <c r="C4" s="73"/>
      <c r="D4" s="9"/>
      <c r="E4" s="31"/>
      <c r="F4" s="31"/>
    </row>
    <row r="5" spans="1:6" x14ac:dyDescent="0.2">
      <c r="B5" s="5" t="s">
        <v>1</v>
      </c>
      <c r="C5" s="73"/>
      <c r="D5" s="9"/>
      <c r="E5" s="32"/>
      <c r="F5" s="32"/>
    </row>
    <row r="6" spans="1:6" x14ac:dyDescent="0.2">
      <c r="B6" s="5" t="s">
        <v>1</v>
      </c>
      <c r="C6" s="73"/>
      <c r="D6" s="9"/>
      <c r="E6" s="32"/>
      <c r="F6" s="32"/>
    </row>
    <row r="7" spans="1:6" x14ac:dyDescent="0.2">
      <c r="B7" s="5" t="s">
        <v>1</v>
      </c>
      <c r="C7" s="73"/>
      <c r="D7" s="9"/>
      <c r="E7" s="32"/>
      <c r="F7" s="32"/>
    </row>
    <row r="8" spans="1:6" x14ac:dyDescent="0.2">
      <c r="B8" s="5" t="s">
        <v>1</v>
      </c>
      <c r="C8" s="73"/>
      <c r="D8" s="9"/>
      <c r="E8" s="32"/>
      <c r="F8" s="32"/>
    </row>
    <row r="9" spans="1:6" ht="13.5" thickBot="1" x14ac:dyDescent="0.25">
      <c r="A9" s="34"/>
      <c r="B9" s="35" t="s">
        <v>1</v>
      </c>
      <c r="C9" s="75"/>
      <c r="D9" s="36"/>
      <c r="E9" s="33"/>
      <c r="F9" s="33"/>
    </row>
    <row r="10" spans="1:6" s="19" customFormat="1" ht="14.25" thickTop="1" thickBot="1" x14ac:dyDescent="0.25">
      <c r="A10" s="58"/>
      <c r="B10" s="59" t="s">
        <v>137</v>
      </c>
      <c r="C10" s="77"/>
      <c r="D10" s="63"/>
      <c r="E10" s="62">
        <f>SUM(E4:E9)</f>
        <v>0</v>
      </c>
      <c r="F10" s="62">
        <f>SUM(F4:F9)</f>
        <v>0</v>
      </c>
    </row>
    <row r="11" spans="1:6" x14ac:dyDescent="0.2">
      <c r="A11" s="27"/>
      <c r="B11" s="28"/>
      <c r="C11" s="81"/>
      <c r="D11" s="29"/>
      <c r="E11" s="29"/>
      <c r="F11" s="29"/>
    </row>
    <row r="12" spans="1:6" x14ac:dyDescent="0.2">
      <c r="C12" s="73"/>
      <c r="D12" s="9"/>
      <c r="E12" s="9"/>
      <c r="F12" s="9"/>
    </row>
    <row r="13" spans="1:6" ht="18" x14ac:dyDescent="0.2">
      <c r="A13" s="4" t="s">
        <v>102</v>
      </c>
      <c r="B13" s="4"/>
    </row>
    <row r="15" spans="1:6" x14ac:dyDescent="0.2">
      <c r="A15" s="24"/>
      <c r="B15" s="3" t="s">
        <v>107</v>
      </c>
      <c r="C15" s="8"/>
      <c r="D15" s="18"/>
    </row>
    <row r="16" spans="1:6" x14ac:dyDescent="0.2">
      <c r="B16" s="5" t="s">
        <v>103</v>
      </c>
      <c r="C16" s="2">
        <v>100</v>
      </c>
    </row>
    <row r="17" spans="1:6" x14ac:dyDescent="0.2">
      <c r="B17" s="5" t="s">
        <v>104</v>
      </c>
      <c r="C17" s="120">
        <v>0.8</v>
      </c>
    </row>
    <row r="18" spans="1:6" x14ac:dyDescent="0.2">
      <c r="B18" s="5" t="s">
        <v>105</v>
      </c>
      <c r="C18" s="2">
        <v>1</v>
      </c>
    </row>
    <row r="19" spans="1:6" ht="13.5" thickBot="1" x14ac:dyDescent="0.25">
      <c r="B19" s="35" t="s">
        <v>106</v>
      </c>
      <c r="C19" s="121">
        <v>0</v>
      </c>
    </row>
    <row r="20" spans="1:6" ht="14.25" thickTop="1" thickBot="1" x14ac:dyDescent="0.25">
      <c r="A20" s="94"/>
      <c r="B20" s="95" t="s">
        <v>8</v>
      </c>
      <c r="C20" s="96"/>
      <c r="D20" s="97"/>
      <c r="E20" s="119">
        <f>C16*C17*C18*C19</f>
        <v>0</v>
      </c>
      <c r="F20" s="119">
        <f>D16*D17*D18*D19</f>
        <v>0</v>
      </c>
    </row>
    <row r="22" spans="1:6" ht="13.5" thickBot="1" x14ac:dyDescent="0.25"/>
    <row r="23" spans="1:6" ht="15.75" thickBot="1" x14ac:dyDescent="0.25">
      <c r="A23" s="82" t="s">
        <v>95</v>
      </c>
      <c r="B23" s="83"/>
      <c r="C23" s="89"/>
      <c r="D23" s="89"/>
      <c r="E23" s="84"/>
      <c r="F23" s="84"/>
    </row>
    <row r="24" spans="1:6" ht="15.75" thickBot="1" x14ac:dyDescent="0.25">
      <c r="A24" s="104" t="s">
        <v>80</v>
      </c>
      <c r="B24" s="100"/>
      <c r="C24" s="106"/>
      <c r="D24" s="106"/>
      <c r="E24" s="107"/>
      <c r="F24" s="107"/>
    </row>
    <row r="25" spans="1:6" ht="14.25" thickTop="1" thickBot="1" x14ac:dyDescent="0.25">
      <c r="C25" s="136" t="s">
        <v>108</v>
      </c>
      <c r="D25" s="137"/>
      <c r="E25" s="70">
        <f>E24-E23</f>
        <v>0</v>
      </c>
      <c r="F25" s="70">
        <f>F24-F23</f>
        <v>0</v>
      </c>
    </row>
    <row r="27" spans="1:6" ht="13.5" thickBot="1" x14ac:dyDescent="0.25"/>
    <row r="28" spans="1:6" ht="15.75" thickBot="1" x14ac:dyDescent="0.25">
      <c r="A28" s="82" t="s">
        <v>109</v>
      </c>
      <c r="B28" s="83"/>
      <c r="C28" s="89"/>
      <c r="D28" s="89"/>
      <c r="E28" s="133">
        <f>GRUPPE!H94</f>
        <v>0</v>
      </c>
      <c r="F28" s="133">
        <f>GRUPPE!I94</f>
        <v>0</v>
      </c>
    </row>
    <row r="29" spans="1:6" ht="15.75" thickBot="1" x14ac:dyDescent="0.25">
      <c r="A29" s="82" t="s">
        <v>110</v>
      </c>
      <c r="B29" s="83"/>
      <c r="C29" s="89"/>
      <c r="D29" s="89"/>
      <c r="E29" s="133">
        <f>E23</f>
        <v>0</v>
      </c>
      <c r="F29" s="133">
        <f>F23</f>
        <v>0</v>
      </c>
    </row>
    <row r="30" spans="1:6" ht="13.5" thickBot="1" x14ac:dyDescent="0.25">
      <c r="E30" s="133">
        <f>E28+E29</f>
        <v>0</v>
      </c>
      <c r="F30" s="133">
        <f>F28+F29</f>
        <v>0</v>
      </c>
    </row>
    <row r="32" spans="1:6" ht="18" x14ac:dyDescent="0.2">
      <c r="A32" s="4" t="s">
        <v>136</v>
      </c>
      <c r="B32" s="4"/>
    </row>
    <row r="34" spans="1:6" ht="13.5" thickBot="1" x14ac:dyDescent="0.25">
      <c r="A34" s="24"/>
      <c r="B34" s="3" t="s">
        <v>141</v>
      </c>
      <c r="C34" s="73"/>
      <c r="E34" s="9"/>
      <c r="F34" s="9"/>
    </row>
    <row r="35" spans="1:6" x14ac:dyDescent="0.2">
      <c r="B35" s="5" t="s">
        <v>138</v>
      </c>
      <c r="C35" s="73"/>
      <c r="D35" s="9"/>
      <c r="E35" s="31"/>
      <c r="F35" s="31"/>
    </row>
    <row r="36" spans="1:6" x14ac:dyDescent="0.2">
      <c r="B36" s="5" t="s">
        <v>1</v>
      </c>
      <c r="C36" s="73"/>
      <c r="D36" s="9"/>
      <c r="E36" s="32"/>
      <c r="F36" s="32"/>
    </row>
    <row r="37" spans="1:6" x14ac:dyDescent="0.2">
      <c r="B37" s="5" t="s">
        <v>1</v>
      </c>
      <c r="C37" s="73"/>
      <c r="D37" s="9"/>
      <c r="E37" s="32"/>
      <c r="F37" s="32"/>
    </row>
    <row r="38" spans="1:6" x14ac:dyDescent="0.2">
      <c r="B38" s="5" t="s">
        <v>1</v>
      </c>
      <c r="C38" s="73"/>
      <c r="D38" s="9"/>
      <c r="E38" s="32"/>
      <c r="F38" s="32"/>
    </row>
    <row r="39" spans="1:6" x14ac:dyDescent="0.2">
      <c r="B39" s="5" t="s">
        <v>1</v>
      </c>
      <c r="C39" s="73"/>
      <c r="D39" s="9"/>
      <c r="E39" s="32"/>
      <c r="F39" s="32"/>
    </row>
    <row r="40" spans="1:6" ht="13.5" thickBot="1" x14ac:dyDescent="0.25">
      <c r="A40" s="34"/>
      <c r="B40" s="35" t="s">
        <v>1</v>
      </c>
      <c r="C40" s="75"/>
      <c r="D40" s="36"/>
      <c r="E40" s="33"/>
      <c r="F40" s="33"/>
    </row>
    <row r="41" spans="1:6" ht="14.25" thickTop="1" thickBot="1" x14ac:dyDescent="0.25">
      <c r="A41" s="58"/>
      <c r="B41" s="59" t="s">
        <v>139</v>
      </c>
      <c r="C41" s="77"/>
      <c r="D41" s="63"/>
      <c r="E41" s="62">
        <f>SUM(E35:E40)</f>
        <v>0</v>
      </c>
      <c r="F41" s="62">
        <f>SUM(F35:F40)</f>
        <v>0</v>
      </c>
    </row>
    <row r="43" spans="1:6" ht="13.5" thickBot="1" x14ac:dyDescent="0.25">
      <c r="A43" s="24"/>
      <c r="B43" s="3" t="s">
        <v>140</v>
      </c>
      <c r="C43" s="73"/>
      <c r="E43" s="9"/>
      <c r="F43" s="9"/>
    </row>
    <row r="44" spans="1:6" x14ac:dyDescent="0.2">
      <c r="B44" s="5" t="s">
        <v>143</v>
      </c>
      <c r="C44" s="73"/>
      <c r="D44" s="9"/>
      <c r="E44" s="31"/>
      <c r="F44" s="31"/>
    </row>
    <row r="45" spans="1:6" x14ac:dyDescent="0.2">
      <c r="B45" s="5" t="s">
        <v>144</v>
      </c>
      <c r="C45" s="73"/>
      <c r="D45" s="9"/>
      <c r="E45" s="32"/>
      <c r="F45" s="32"/>
    </row>
    <row r="46" spans="1:6" x14ac:dyDescent="0.2">
      <c r="B46" s="5" t="s">
        <v>145</v>
      </c>
      <c r="C46" s="73"/>
      <c r="D46" s="9"/>
      <c r="E46" s="32"/>
      <c r="F46" s="32"/>
    </row>
    <row r="47" spans="1:6" x14ac:dyDescent="0.2">
      <c r="B47" s="5" t="s">
        <v>1</v>
      </c>
      <c r="C47" s="73"/>
      <c r="D47" s="9"/>
      <c r="E47" s="32"/>
      <c r="F47" s="32"/>
    </row>
    <row r="48" spans="1:6" x14ac:dyDescent="0.2">
      <c r="B48" s="5" t="s">
        <v>1</v>
      </c>
      <c r="C48" s="73"/>
      <c r="D48" s="9"/>
      <c r="E48" s="32"/>
      <c r="F48" s="32"/>
    </row>
    <row r="49" spans="1:6" ht="13.5" thickBot="1" x14ac:dyDescent="0.25">
      <c r="A49" s="34"/>
      <c r="B49" s="35" t="s">
        <v>1</v>
      </c>
      <c r="C49" s="75"/>
      <c r="D49" s="36"/>
      <c r="E49" s="33"/>
      <c r="F49" s="33"/>
    </row>
    <row r="50" spans="1:6" ht="14.25" thickTop="1" thickBot="1" x14ac:dyDescent="0.25">
      <c r="A50" s="58"/>
      <c r="B50" s="59" t="s">
        <v>142</v>
      </c>
      <c r="C50" s="77"/>
      <c r="D50" s="63"/>
      <c r="E50" s="62">
        <f>SUM(E44:E49)</f>
        <v>0</v>
      </c>
      <c r="F50" s="62">
        <f>SUM(F44:F49)</f>
        <v>0</v>
      </c>
    </row>
  </sheetData>
  <mergeCells count="1">
    <mergeCell ref="C25:D25"/>
  </mergeCells>
  <printOptions horizontalCentered="1"/>
  <pageMargins left="0.78740157480314965" right="0.78740157480314965" top="0.6692913385826772" bottom="0.6692913385826772"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showWhiteSpace="0" zoomScaleNormal="100" zoomScalePageLayoutView="163" workbookViewId="0">
      <selection activeCell="I17" sqref="I17"/>
    </sheetView>
  </sheetViews>
  <sheetFormatPr baseColWidth="10" defaultColWidth="11.42578125" defaultRowHeight="12.75" x14ac:dyDescent="0.2"/>
  <cols>
    <col min="1" max="1" width="2.7109375" style="25" customWidth="1"/>
    <col min="2" max="2" width="19.28515625" style="5" customWidth="1"/>
    <col min="3" max="3" width="14.7109375" style="5" customWidth="1"/>
    <col min="4" max="4" width="9.28515625" style="2" customWidth="1"/>
    <col min="5" max="5" width="2.140625" style="2" customWidth="1"/>
    <col min="6" max="7" width="9.28515625" style="2" customWidth="1"/>
    <col min="8" max="8" width="9.85546875" style="2" customWidth="1"/>
    <col min="9" max="16384" width="11.42578125" style="2"/>
  </cols>
  <sheetData>
    <row r="1" spans="1:8" ht="22.5" x14ac:dyDescent="0.2">
      <c r="A1" s="116" t="s">
        <v>121</v>
      </c>
      <c r="B1" s="4"/>
      <c r="C1" s="4"/>
      <c r="H1" s="117" t="s">
        <v>119</v>
      </c>
    </row>
    <row r="2" spans="1:8" ht="18.75" thickBot="1" x14ac:dyDescent="0.25">
      <c r="A2" s="23"/>
      <c r="B2" s="26"/>
      <c r="C2" s="26"/>
      <c r="D2" s="6"/>
      <c r="E2" s="6"/>
      <c r="F2" s="6"/>
      <c r="G2" s="7"/>
      <c r="H2" s="7"/>
    </row>
    <row r="3" spans="1:8" x14ac:dyDescent="0.2">
      <c r="A3" s="110"/>
      <c r="B3" s="111" t="s">
        <v>15</v>
      </c>
      <c r="C3" s="138" t="s">
        <v>16</v>
      </c>
      <c r="D3" s="138"/>
      <c r="E3" s="138"/>
      <c r="F3" s="138"/>
      <c r="G3" s="138"/>
      <c r="H3" s="139"/>
    </row>
    <row r="4" spans="1:8" x14ac:dyDescent="0.2">
      <c r="A4" s="112"/>
      <c r="B4" s="131" t="s">
        <v>17</v>
      </c>
      <c r="C4" s="140" t="s">
        <v>18</v>
      </c>
      <c r="D4" s="140"/>
      <c r="E4" s="140"/>
      <c r="F4" s="140"/>
      <c r="G4" s="140"/>
      <c r="H4" s="141"/>
    </row>
    <row r="5" spans="1:8" ht="13.5" thickBot="1" x14ac:dyDescent="0.25">
      <c r="A5" s="114"/>
      <c r="B5" s="115" t="s">
        <v>154</v>
      </c>
      <c r="C5" s="152" t="s">
        <v>155</v>
      </c>
      <c r="D5" s="152"/>
      <c r="E5" s="152"/>
      <c r="F5" s="152"/>
      <c r="G5" s="152"/>
      <c r="H5" s="153"/>
    </row>
    <row r="6" spans="1:8" x14ac:dyDescent="0.2">
      <c r="B6" s="3"/>
      <c r="D6" s="123"/>
    </row>
    <row r="7" spans="1:8" x14ac:dyDescent="0.2">
      <c r="B7" s="3"/>
      <c r="C7" s="122"/>
      <c r="D7" s="123"/>
    </row>
    <row r="9" spans="1:8" ht="71.25" customHeight="1" x14ac:dyDescent="0.2">
      <c r="A9" s="155" t="s">
        <v>153</v>
      </c>
      <c r="B9" s="155"/>
      <c r="C9" s="155"/>
      <c r="D9" s="155"/>
      <c r="E9" s="155"/>
      <c r="F9" s="155"/>
      <c r="G9" s="155"/>
      <c r="H9" s="155"/>
    </row>
    <row r="10" spans="1:8" ht="41.25" customHeight="1" x14ac:dyDescent="0.2">
      <c r="A10" s="156" t="s">
        <v>150</v>
      </c>
      <c r="B10" s="157"/>
      <c r="C10" s="157"/>
      <c r="D10" s="157"/>
      <c r="E10" s="157"/>
      <c r="F10" s="157"/>
      <c r="G10" s="157"/>
      <c r="H10" s="158"/>
    </row>
    <row r="11" spans="1:8" ht="51" customHeight="1" x14ac:dyDescent="0.2">
      <c r="A11" s="159" t="s">
        <v>149</v>
      </c>
      <c r="B11" s="160"/>
      <c r="C11" s="160"/>
      <c r="D11" s="160" t="s">
        <v>17</v>
      </c>
      <c r="E11" s="160"/>
      <c r="F11" s="160"/>
      <c r="G11" s="160"/>
      <c r="H11" s="161"/>
    </row>
    <row r="12" spans="1:8" x14ac:dyDescent="0.2">
      <c r="A12" s="162" t="s">
        <v>151</v>
      </c>
      <c r="B12" s="162"/>
      <c r="C12" s="162"/>
      <c r="D12" s="162"/>
      <c r="E12" s="162"/>
      <c r="F12" s="162"/>
      <c r="G12" s="162"/>
      <c r="H12" s="162"/>
    </row>
    <row r="13" spans="1:8" x14ac:dyDescent="0.2">
      <c r="A13" s="163" t="s">
        <v>158</v>
      </c>
      <c r="B13" s="164"/>
      <c r="C13" s="164"/>
      <c r="D13" s="164"/>
      <c r="E13" s="164"/>
      <c r="F13" s="164"/>
      <c r="G13" s="164"/>
      <c r="H13" s="165"/>
    </row>
    <row r="14" spans="1:8" x14ac:dyDescent="0.2">
      <c r="A14" s="154" t="s">
        <v>156</v>
      </c>
      <c r="B14" s="154"/>
      <c r="C14" s="154"/>
      <c r="D14" s="154"/>
      <c r="E14" s="154"/>
      <c r="F14" s="154"/>
      <c r="G14" s="154"/>
      <c r="H14" s="154"/>
    </row>
    <row r="15" spans="1:8" ht="12.75" customHeight="1" x14ac:dyDescent="0.2">
      <c r="A15" s="154" t="s">
        <v>152</v>
      </c>
      <c r="B15" s="154"/>
      <c r="C15" s="154"/>
      <c r="D15" s="154"/>
      <c r="E15" s="154"/>
      <c r="F15" s="154"/>
      <c r="G15" s="154"/>
      <c r="H15" s="154"/>
    </row>
    <row r="17" spans="1:8" ht="98.25" customHeight="1" x14ac:dyDescent="0.2">
      <c r="A17" s="154" t="s">
        <v>157</v>
      </c>
      <c r="B17" s="154"/>
      <c r="C17" s="154"/>
      <c r="D17" s="154"/>
      <c r="E17" s="154"/>
      <c r="F17" s="154"/>
      <c r="G17" s="154"/>
      <c r="H17" s="154"/>
    </row>
  </sheetData>
  <mergeCells count="12">
    <mergeCell ref="A17:H17"/>
    <mergeCell ref="A9:H9"/>
    <mergeCell ref="A10:H10"/>
    <mergeCell ref="A11:C11"/>
    <mergeCell ref="D11:H11"/>
    <mergeCell ref="A12:H12"/>
    <mergeCell ref="A13:H13"/>
    <mergeCell ref="C3:H3"/>
    <mergeCell ref="C4:H4"/>
    <mergeCell ref="C5:H5"/>
    <mergeCell ref="A14:H14"/>
    <mergeCell ref="A15:H15"/>
  </mergeCells>
  <printOptions horizontalCentered="1"/>
  <pageMargins left="0.78740157480314965" right="0.78740157480314965" top="0.6692913385826772" bottom="0.6692913385826772"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GRUPPE</vt:lpstr>
      <vt:lpstr>THEATER</vt:lpstr>
      <vt:lpstr>ABSCHLUSSBERICHT</vt:lpstr>
    </vt:vector>
  </TitlesOfParts>
  <Company>HEVs2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rej</dc:creator>
  <cp:lastModifiedBy>Rene-Philippe MEYER</cp:lastModifiedBy>
  <cp:lastPrinted>2019-12-19T16:58:55Z</cp:lastPrinted>
  <dcterms:created xsi:type="dcterms:W3CDTF">2006-05-12T14:59:58Z</dcterms:created>
  <dcterms:modified xsi:type="dcterms:W3CDTF">2022-03-17T17:42:58Z</dcterms:modified>
</cp:coreProperties>
</file>